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7680" windowHeight="8235" tabRatio="882" activeTab="8"/>
  </bookViews>
  <sheets>
    <sheet name="50" sheetId="83" r:id="rId1"/>
    <sheet name="65" sheetId="103" r:id="rId2"/>
    <sheet name="85" sheetId="104" r:id="rId3"/>
    <sheet name="125 Женщины" sheetId="113" r:id="rId4"/>
    <sheet name="Квадроциклы" sheetId="114" r:id="rId5"/>
    <sheet name="CZ" sheetId="115" r:id="rId6"/>
    <sheet name="125 М" sheetId="116" r:id="rId7"/>
    <sheet name="250" sheetId="117" r:id="rId8"/>
    <sheet name="ВЕТЕРАНЫ" sheetId="118" r:id="rId9"/>
  </sheets>
  <definedNames>
    <definedName name="_xlnm._FilterDatabase" localSheetId="3" hidden="1">'125 Женщины'!$A$9:$G$9</definedName>
    <definedName name="_xlnm._FilterDatabase" localSheetId="6" hidden="1">'125 М'!$A$9:$G$9</definedName>
    <definedName name="_xlnm._FilterDatabase" localSheetId="7" hidden="1">'250'!$A$9:$G$9</definedName>
    <definedName name="_xlnm._FilterDatabase" localSheetId="0" hidden="1">'50'!$A$9:$G$9</definedName>
    <definedName name="_xlnm._FilterDatabase" localSheetId="1" hidden="1">'65'!$A$9:$G$9</definedName>
    <definedName name="_xlnm._FilterDatabase" localSheetId="2" hidden="1">'85'!$A$9:$G$9</definedName>
    <definedName name="_xlnm._FilterDatabase" localSheetId="5" hidden="1">CZ!$A$9:$G$9</definedName>
    <definedName name="_xlnm._FilterDatabase" localSheetId="8" hidden="1">ВЕТЕРАНЫ!$A$9:$G$9</definedName>
    <definedName name="_xlnm._FilterDatabase" localSheetId="4" hidden="1">Квадроциклы!$A$9:$G$9</definedName>
  </definedNames>
  <calcPr calcId="124519"/>
</workbook>
</file>

<file path=xl/calcChain.xml><?xml version="1.0" encoding="utf-8"?>
<calcChain xmlns="http://schemas.openxmlformats.org/spreadsheetml/2006/main">
  <c r="L11" i="116"/>
  <c r="L12"/>
  <c r="L14"/>
  <c r="L13"/>
  <c r="L15"/>
  <c r="L16"/>
  <c r="L10" i="117"/>
  <c r="L11"/>
  <c r="L12"/>
  <c r="L13"/>
  <c r="L14"/>
  <c r="L15"/>
  <c r="L17"/>
  <c r="L16"/>
  <c r="L19"/>
  <c r="L12" i="118"/>
  <c r="L15"/>
  <c r="L11"/>
  <c r="L10"/>
  <c r="L13"/>
  <c r="L14"/>
  <c r="L18" i="117"/>
  <c r="L10" i="116"/>
  <c r="L11" i="114"/>
  <c r="L13"/>
  <c r="L12"/>
  <c r="L14"/>
  <c r="L15"/>
  <c r="L10" i="115"/>
  <c r="L12"/>
  <c r="L14"/>
  <c r="L19"/>
  <c r="L13"/>
  <c r="L16"/>
  <c r="L15"/>
  <c r="L17"/>
  <c r="L18"/>
  <c r="L20"/>
  <c r="L11" i="103"/>
  <c r="L14"/>
  <c r="L12"/>
  <c r="L13"/>
  <c r="L17"/>
  <c r="L18"/>
  <c r="L16"/>
  <c r="L15"/>
  <c r="L19"/>
  <c r="L20"/>
  <c r="L21"/>
  <c r="L11" i="104" l="1"/>
  <c r="L10"/>
  <c r="L11" i="115"/>
  <c r="L10" i="114"/>
  <c r="L13" i="83"/>
  <c r="L11" i="113"/>
  <c r="L12"/>
  <c r="L10"/>
  <c r="L12" i="104" l="1"/>
  <c r="L13"/>
  <c r="L10" i="103"/>
  <c r="L12" i="83" l="1"/>
  <c r="L10"/>
  <c r="L11"/>
</calcChain>
</file>

<file path=xl/sharedStrings.xml><?xml version="1.0" encoding="utf-8"?>
<sst xmlns="http://schemas.openxmlformats.org/spreadsheetml/2006/main" count="563" uniqueCount="153">
  <si>
    <t>то</t>
  </si>
  <si>
    <t>Фамилия,  Имя</t>
  </si>
  <si>
    <t>I-й заезд</t>
  </si>
  <si>
    <t>II-й заезд</t>
  </si>
  <si>
    <t>мес</t>
  </si>
  <si>
    <t>лич.</t>
  </si>
  <si>
    <t>очк.</t>
  </si>
  <si>
    <t>Главный секретарь</t>
  </si>
  <si>
    <t>Ст. №</t>
  </si>
  <si>
    <t>Разряд</t>
  </si>
  <si>
    <t>Мото</t>
  </si>
  <si>
    <t>Сум Очк</t>
  </si>
  <si>
    <t>Место</t>
  </si>
  <si>
    <t>III</t>
  </si>
  <si>
    <t>II</t>
  </si>
  <si>
    <t>Yam</t>
  </si>
  <si>
    <t>Команда</t>
  </si>
  <si>
    <t>Город (край, район, область)</t>
  </si>
  <si>
    <t>ПРОТОКОЛ ЛИЧНОГО ЗАЧЕТА</t>
  </si>
  <si>
    <t>б/р</t>
  </si>
  <si>
    <t>Главный судья соревнований</t>
  </si>
  <si>
    <t>кмс</t>
  </si>
  <si>
    <t>н/с</t>
  </si>
  <si>
    <t>сх</t>
  </si>
  <si>
    <t xml:space="preserve">
                                                                                                </t>
  </si>
  <si>
    <t>Husq</t>
  </si>
  <si>
    <t>лично</t>
  </si>
  <si>
    <t xml:space="preserve">судья Всероссийской категории:                А. Ю. Иванов (г. Москва, свидетельство МФР А 105; FIM 11245)      </t>
  </si>
  <si>
    <t>Kaw</t>
  </si>
  <si>
    <t>KTM</t>
  </si>
  <si>
    <t>Класс 50 куб. см. (091 013 1 8 1 1 Н/мальчики)</t>
  </si>
  <si>
    <t>Suz</t>
  </si>
  <si>
    <t>Класс 65 см3. (091 0141 8 1 1 Н/юноши).</t>
  </si>
  <si>
    <t>Класс 85 см3. (091 0151 8 1 1 Н/юноши).</t>
  </si>
  <si>
    <t>I</t>
  </si>
  <si>
    <t>мс</t>
  </si>
  <si>
    <t xml:space="preserve"> Показательные выступления в рамках Первенства МФР по мотокроссу 2017 года.</t>
  </si>
  <si>
    <t>г. Ульяновск.                                                                                                                                                       19 - 21 мая 2017 г.</t>
  </si>
  <si>
    <t>Штоколов Платон</t>
  </si>
  <si>
    <t>г. Ижевск, Удмуртская Республика</t>
  </si>
  <si>
    <t>МАУ СШ по мотоспорту</t>
  </si>
  <si>
    <t>Дюкин Зариф</t>
  </si>
  <si>
    <t>Мальцев Емельян</t>
  </si>
  <si>
    <t>г. Пенза</t>
  </si>
  <si>
    <t>ЦДЮТТ "Вираж +" ДОСААФ</t>
  </si>
  <si>
    <t>Класс 125 куб. см. (091 016 1 8 1 1ГН/женщины)</t>
  </si>
  <si>
    <t>Тюфякова Екатерина</t>
  </si>
  <si>
    <t>г. Казань, Республика Татарстан</t>
  </si>
  <si>
    <t>СТК "Барсы"</t>
  </si>
  <si>
    <t>Сандихаева Анастасия</t>
  </si>
  <si>
    <t>г. Самара</t>
  </si>
  <si>
    <t>Калугина Евгения</t>
  </si>
  <si>
    <t>г. Екатеринбург</t>
  </si>
  <si>
    <t>Класс "Квадроциклы"   (091 0361811Л/мужчины)</t>
  </si>
  <si>
    <t>Никонов Юрий</t>
  </si>
  <si>
    <t>г. Ульяновск</t>
  </si>
  <si>
    <t>Скрыпников Андрей</t>
  </si>
  <si>
    <t>г. Волгоград</t>
  </si>
  <si>
    <t>Никоненко Данила</t>
  </si>
  <si>
    <t>"УЛЬЯНОВСК"</t>
  </si>
  <si>
    <t>Хныгин Александр</t>
  </si>
  <si>
    <t>г. Тольятти, самарская область</t>
  </si>
  <si>
    <t>Калачиков Юрий</t>
  </si>
  <si>
    <t>Назаров Виталий</t>
  </si>
  <si>
    <t>Первенство МФР по мотокроссу 2017 года.</t>
  </si>
  <si>
    <t>г. Ульяновск.                                                                                                                                                     19 - 21 мая 2017 г.</t>
  </si>
  <si>
    <t>Димов Алексей</t>
  </si>
  <si>
    <t>Чуянов Евгений</t>
  </si>
  <si>
    <t>г. Сызрань, Самарская область</t>
  </si>
  <si>
    <t>СТК "Вираж"</t>
  </si>
  <si>
    <t>Чемпионат МФР по мотокроссу 2017 года.</t>
  </si>
  <si>
    <t xml:space="preserve"> Чемпионат МФР по мотокроссу 2017 года.</t>
  </si>
  <si>
    <t>Класс "CZ" (мужчины)</t>
  </si>
  <si>
    <t>Мизюркин Василий</t>
  </si>
  <si>
    <t>"ПЕНЗА"</t>
  </si>
  <si>
    <t>CZ</t>
  </si>
  <si>
    <t>Посадский Дмитрий</t>
  </si>
  <si>
    <t>г. Кузнецк, Пензенская область</t>
  </si>
  <si>
    <t>"Фонд поддержки мотоспорта"</t>
  </si>
  <si>
    <t>Александров Николай</t>
  </si>
  <si>
    <t>Мустафин Наиль</t>
  </si>
  <si>
    <t>"Мотогон 63"</t>
  </si>
  <si>
    <t>Васильев Дмитрий</t>
  </si>
  <si>
    <t>Воронков Владимир</t>
  </si>
  <si>
    <t>Кабанов Дмитрий</t>
  </si>
  <si>
    <t>Федотов Валерий</t>
  </si>
  <si>
    <t>г. Ульяновск.                                                                                                                                                      19 - 21 мая 2017 г.</t>
  </si>
  <si>
    <t>Александров Демид</t>
  </si>
  <si>
    <t>Батин Ярослав</t>
  </si>
  <si>
    <t>г. Саратов</t>
  </si>
  <si>
    <t>Мото клуб "Ястреб"</t>
  </si>
  <si>
    <t>Калабин Илья</t>
  </si>
  <si>
    <t>ЦДЮТТ "Вираж+" ДОСААФ</t>
  </si>
  <si>
    <t>Денисов Даниил</t>
  </si>
  <si>
    <t>Байкузин Богдан</t>
  </si>
  <si>
    <t xml:space="preserve">г. Ижевск, Удмуртская Республика </t>
  </si>
  <si>
    <t>Абросимов Антон</t>
  </si>
  <si>
    <t>УФМС</t>
  </si>
  <si>
    <t>Нарижных Никита</t>
  </si>
  <si>
    <t>г. Барыш, Ульяновская область</t>
  </si>
  <si>
    <t>Колосков Илья</t>
  </si>
  <si>
    <t>Иванков Егор</t>
  </si>
  <si>
    <t>г. Вятские Поляны, Удмуртская Республика</t>
  </si>
  <si>
    <t>Федоров Данил</t>
  </si>
  <si>
    <t>Свистунов Никита</t>
  </si>
  <si>
    <t>ОО МФПО (СК "Сура")</t>
  </si>
  <si>
    <t>Телятников Игорь</t>
  </si>
  <si>
    <t>Фионов Анатолий</t>
  </si>
  <si>
    <t>Гордеев Артем</t>
  </si>
  <si>
    <t>Гордеев Даниил</t>
  </si>
  <si>
    <t>Лейман Кирилл</t>
  </si>
  <si>
    <t>ОО "МФПО" (СК "Сура")</t>
  </si>
  <si>
    <t>Кошелев Артем</t>
  </si>
  <si>
    <t>Гарифуллин Марат</t>
  </si>
  <si>
    <t>г. Ульяновск.                                                                                                                                            19 - 21 мая 2017 г.</t>
  </si>
  <si>
    <t>Класс 125 см3. (мужчины).</t>
  </si>
  <si>
    <t>Гришин Дмитрий</t>
  </si>
  <si>
    <t>Класс 250 см3. (мужчины).</t>
  </si>
  <si>
    <t>Дергунов Денис</t>
  </si>
  <si>
    <t>Брюхов Михаил</t>
  </si>
  <si>
    <t>Рыжих Илья</t>
  </si>
  <si>
    <t>Класс "ВЕТЕРАНЫ" (мужчины).</t>
  </si>
  <si>
    <t>Сергеев Андрей</t>
  </si>
  <si>
    <t>Аникьев Геннадий</t>
  </si>
  <si>
    <t>Воробьев Алексей</t>
  </si>
  <si>
    <t>г. Киров</t>
  </si>
  <si>
    <t>Hon</t>
  </si>
  <si>
    <t>Белов Сергей</t>
  </si>
  <si>
    <t>Шумилин Валерий</t>
  </si>
  <si>
    <t>"Вираж +"</t>
  </si>
  <si>
    <t>Галеев Рамиль</t>
  </si>
  <si>
    <t>"Самарский областной Авто Мото клуб"</t>
  </si>
  <si>
    <t>Уколов Александр</t>
  </si>
  <si>
    <t>Симонов Евгений</t>
  </si>
  <si>
    <t>Игонин Федор</t>
  </si>
  <si>
    <t>Бушев Максим</t>
  </si>
  <si>
    <t>г. Дзержинск, Нижегородская область</t>
  </si>
  <si>
    <t>ООО "СВАН"</t>
  </si>
  <si>
    <t>Винтаев Дмитрий</t>
  </si>
  <si>
    <t>Бородин Алексей</t>
  </si>
  <si>
    <t>Жучков Виктор</t>
  </si>
  <si>
    <t>"Full Gas"</t>
  </si>
  <si>
    <t>г. Москва</t>
  </si>
  <si>
    <t>Сборная ДОСААФ России СШОР МО</t>
  </si>
  <si>
    <t>Шишкин Евгений</t>
  </si>
  <si>
    <t>г. Энгельс, Саратовская область</t>
  </si>
  <si>
    <t>МК "Ястреб"</t>
  </si>
  <si>
    <t xml:space="preserve">Тюфякова Екатерина </t>
  </si>
  <si>
    <t>Биктеев Игорь</t>
  </si>
  <si>
    <t>Федоров Александр</t>
  </si>
  <si>
    <t>Гришинов Дмитрий</t>
  </si>
  <si>
    <t>Скоробогатов Егор</t>
  </si>
  <si>
    <t>судья Первой категории:                                  Д. Е. Чикилев (г. Ульяновск; свидетельство МФР В 638)</t>
  </si>
</sst>
</file>

<file path=xl/styles.xml><?xml version="1.0" encoding="utf-8"?>
<styleSheet xmlns="http://schemas.openxmlformats.org/spreadsheetml/2006/main">
  <fonts count="13">
    <font>
      <sz val="10"/>
      <name val="Times New Roman CYR"/>
      <charset val="204"/>
    </font>
    <font>
      <sz val="10"/>
      <name val="Times New Roman CYR"/>
      <charset val="204"/>
    </font>
    <font>
      <sz val="11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sz val="9"/>
      <name val="Times New Roman Cyr"/>
      <family val="1"/>
      <charset val="204"/>
    </font>
    <font>
      <b/>
      <sz val="11"/>
      <name val="Arial Cyr"/>
      <family val="2"/>
      <charset val="204"/>
    </font>
    <font>
      <sz val="11"/>
      <name val="Times New Roman CYR"/>
      <charset val="204"/>
    </font>
    <font>
      <sz val="14"/>
      <name val="Times New Roman Cyr"/>
      <family val="1"/>
      <charset val="204"/>
    </font>
    <font>
      <sz val="14"/>
      <name val="Times New Roman"/>
      <family val="1"/>
      <charset val="204"/>
    </font>
    <font>
      <b/>
      <sz val="14"/>
      <name val="Arial Cyr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" xfId="0" applyFill="1" applyBorder="1" applyAlignment="1">
      <alignment horizontal="center" vertical="center"/>
    </xf>
    <xf numFmtId="0" fontId="8" fillId="0" borderId="0" xfId="0" applyFont="1"/>
    <xf numFmtId="0" fontId="4" fillId="0" borderId="11" xfId="0" applyFont="1" applyFill="1" applyBorder="1" applyAlignment="1">
      <alignment horizontal="center" vertical="center"/>
    </xf>
    <xf numFmtId="0" fontId="2" fillId="0" borderId="0" xfId="0" applyFont="1" applyAlignment="1"/>
    <xf numFmtId="0" fontId="0" fillId="0" borderId="7" xfId="0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8" fillId="0" borderId="0" xfId="0" applyFont="1" applyAlignment="1"/>
    <xf numFmtId="0" fontId="4" fillId="0" borderId="2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0" fillId="2" borderId="19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left" vertical="center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left" vertical="center"/>
      <protection locked="0"/>
    </xf>
    <xf numFmtId="0" fontId="10" fillId="2" borderId="24" xfId="0" applyFont="1" applyFill="1" applyBorder="1" applyAlignment="1" applyProtection="1">
      <alignment horizontal="center" vertical="center"/>
      <protection locked="0"/>
    </xf>
    <xf numFmtId="0" fontId="10" fillId="2" borderId="25" xfId="0" applyFont="1" applyFill="1" applyBorder="1" applyAlignment="1" applyProtection="1">
      <alignment horizontal="left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25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left" vertical="center" wrapText="1"/>
      <protection locked="0"/>
    </xf>
    <xf numFmtId="0" fontId="10" fillId="2" borderId="32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2" borderId="33" xfId="0" applyFont="1" applyFill="1" applyBorder="1" applyAlignment="1" applyProtection="1">
      <alignment horizontal="center" vertical="center" wrapText="1"/>
      <protection locked="0"/>
    </xf>
    <xf numFmtId="0" fontId="10" fillId="2" borderId="25" xfId="0" applyFont="1" applyFill="1" applyBorder="1" applyAlignment="1" applyProtection="1">
      <alignment horizontal="left" vertical="center" wrapText="1"/>
      <protection locked="0"/>
    </xf>
    <xf numFmtId="0" fontId="12" fillId="2" borderId="19" xfId="0" applyFont="1" applyFill="1" applyBorder="1" applyAlignment="1" applyProtection="1">
      <alignment horizontal="center" vertical="center"/>
      <protection locked="0"/>
    </xf>
    <xf numFmtId="0" fontId="12" fillId="2" borderId="4" xfId="0" applyFont="1" applyFill="1" applyBorder="1" applyAlignment="1" applyProtection="1">
      <alignment horizontal="left" vertical="center"/>
      <protection locked="0"/>
    </xf>
    <xf numFmtId="0" fontId="12" fillId="2" borderId="14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left" vertical="center"/>
      <protection locked="0"/>
    </xf>
    <xf numFmtId="0" fontId="12" fillId="2" borderId="24" xfId="0" applyFont="1" applyFill="1" applyBorder="1" applyAlignment="1" applyProtection="1">
      <alignment horizontal="center" vertical="center"/>
      <protection locked="0"/>
    </xf>
    <xf numFmtId="0" fontId="12" fillId="2" borderId="25" xfId="0" applyFont="1" applyFill="1" applyBorder="1" applyAlignment="1" applyProtection="1">
      <alignment horizontal="left" vertical="center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25" xfId="0" applyFont="1" applyFill="1" applyBorder="1" applyAlignment="1" applyProtection="1">
      <alignment horizontal="center" vertical="center"/>
      <protection locked="0"/>
    </xf>
    <xf numFmtId="0" fontId="12" fillId="2" borderId="4" xfId="0" applyFont="1" applyFill="1" applyBorder="1" applyAlignment="1" applyProtection="1">
      <alignment horizontal="left" vertical="center" wrapText="1"/>
      <protection locked="0"/>
    </xf>
    <xf numFmtId="0" fontId="12" fillId="2" borderId="32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0" fontId="12" fillId="2" borderId="33" xfId="0" applyFont="1" applyFill="1" applyBorder="1" applyAlignment="1" applyProtection="1">
      <alignment horizontal="center" vertical="center" wrapText="1"/>
      <protection locked="0"/>
    </xf>
    <xf numFmtId="0" fontId="12" fillId="2" borderId="13" xfId="0" applyFont="1" applyFill="1" applyBorder="1" applyAlignment="1" applyProtection="1">
      <alignment horizontal="center" vertical="center" wrapText="1"/>
      <protection locked="0"/>
    </xf>
    <xf numFmtId="0" fontId="12" fillId="2" borderId="25" xfId="0" applyFont="1" applyFill="1" applyBorder="1" applyAlignment="1" applyProtection="1">
      <alignment horizontal="left" vertical="center" wrapText="1"/>
      <protection locked="0"/>
    </xf>
    <xf numFmtId="0" fontId="12" fillId="2" borderId="26" xfId="0" applyFont="1" applyFill="1" applyBorder="1" applyAlignment="1" applyProtection="1">
      <alignment horizontal="center" vertical="center" wrapText="1"/>
      <protection locked="0"/>
    </xf>
    <xf numFmtId="0" fontId="12" fillId="2" borderId="34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left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0" fillId="2" borderId="35" xfId="0" applyFont="1" applyFill="1" applyBorder="1" applyAlignment="1" applyProtection="1">
      <alignment horizontal="center" vertical="center" wrapText="1"/>
      <protection locked="0"/>
    </xf>
    <xf numFmtId="0" fontId="12" fillId="2" borderId="36" xfId="0" applyFont="1" applyFill="1" applyBorder="1" applyAlignment="1" applyProtection="1">
      <alignment horizontal="center" vertical="center"/>
      <protection locked="0"/>
    </xf>
    <xf numFmtId="0" fontId="12" fillId="2" borderId="23" xfId="0" applyFont="1" applyFill="1" applyBorder="1" applyAlignment="1" applyProtection="1">
      <alignment horizontal="left" vertical="center"/>
      <protection locked="0"/>
    </xf>
    <xf numFmtId="0" fontId="12" fillId="2" borderId="23" xfId="0" applyFont="1" applyFill="1" applyBorder="1" applyAlignment="1" applyProtection="1">
      <alignment horizontal="center" vertical="center"/>
      <protection locked="0"/>
    </xf>
    <xf numFmtId="0" fontId="12" fillId="2" borderId="23" xfId="0" applyFont="1" applyFill="1" applyBorder="1" applyAlignment="1" applyProtection="1">
      <alignment horizontal="left" vertical="center" wrapText="1"/>
      <protection locked="0"/>
    </xf>
    <xf numFmtId="0" fontId="12" fillId="2" borderId="35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257174</xdr:colOff>
      <xdr:row>0</xdr:row>
      <xdr:rowOff>47625</xdr:rowOff>
    </xdr:from>
    <xdr:to>
      <xdr:col>11</xdr:col>
      <xdr:colOff>28574</xdr:colOff>
      <xdr:row>1</xdr:row>
      <xdr:rowOff>0</xdr:rowOff>
    </xdr:to>
    <xdr:pic>
      <xdr:nvPicPr>
        <xdr:cNvPr id="55541" name="Picture 1" descr="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77274" y="47625"/>
          <a:ext cx="6000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552450</xdr:colOff>
      <xdr:row>0</xdr:row>
      <xdr:rowOff>133350</xdr:rowOff>
    </xdr:from>
    <xdr:to>
      <xdr:col>7</xdr:col>
      <xdr:colOff>28575</xdr:colOff>
      <xdr:row>0</xdr:row>
      <xdr:rowOff>466725</xdr:rowOff>
    </xdr:to>
    <xdr:sp macro="" textlink="">
      <xdr:nvSpPr>
        <xdr:cNvPr id="55300" name="WordArt 4"/>
        <xdr:cNvSpPr>
          <a:spLocks noChangeArrowheads="1" noChangeShapeType="1" noTextEdit="1"/>
        </xdr:cNvSpPr>
      </xdr:nvSpPr>
      <xdr:spPr bwMode="auto">
        <a:xfrm>
          <a:off x="1143000" y="133350"/>
          <a:ext cx="7019925" cy="3333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ФЕДЕРАЦИЯ </a:t>
          </a:r>
        </a:p>
        <a:p>
          <a:pPr algn="ctr" rtl="0"/>
          <a:r>
            <a:rPr lang="ru-RU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МОТОЦИКЛЕТНОГО СПОРТА РОССИИ</a:t>
          </a:r>
        </a:p>
      </xdr:txBody>
    </xdr:sp>
    <xdr:clientData/>
  </xdr:twoCellAnchor>
  <xdr:twoCellAnchor>
    <xdr:from>
      <xdr:col>0</xdr:col>
      <xdr:colOff>114301</xdr:colOff>
      <xdr:row>0</xdr:row>
      <xdr:rowOff>28575</xdr:rowOff>
    </xdr:from>
    <xdr:to>
      <xdr:col>2</xdr:col>
      <xdr:colOff>228601</xdr:colOff>
      <xdr:row>1</xdr:row>
      <xdr:rowOff>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301" y="28575"/>
          <a:ext cx="704850" cy="4476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257174</xdr:colOff>
      <xdr:row>0</xdr:row>
      <xdr:rowOff>47625</xdr:rowOff>
    </xdr:from>
    <xdr:to>
      <xdr:col>11</xdr:col>
      <xdr:colOff>28574</xdr:colOff>
      <xdr:row>1</xdr:row>
      <xdr:rowOff>0</xdr:rowOff>
    </xdr:to>
    <xdr:pic>
      <xdr:nvPicPr>
        <xdr:cNvPr id="2" name="Picture 1" descr="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77274" y="47625"/>
          <a:ext cx="6000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552450</xdr:colOff>
      <xdr:row>0</xdr:row>
      <xdr:rowOff>133350</xdr:rowOff>
    </xdr:from>
    <xdr:to>
      <xdr:col>7</xdr:col>
      <xdr:colOff>28575</xdr:colOff>
      <xdr:row>0</xdr:row>
      <xdr:rowOff>466725</xdr:rowOff>
    </xdr:to>
    <xdr:sp macro="" textlink="">
      <xdr:nvSpPr>
        <xdr:cNvPr id="3" name="WordArt 4"/>
        <xdr:cNvSpPr>
          <a:spLocks noChangeArrowheads="1" noChangeShapeType="1" noTextEdit="1"/>
        </xdr:cNvSpPr>
      </xdr:nvSpPr>
      <xdr:spPr bwMode="auto">
        <a:xfrm>
          <a:off x="1143000" y="133350"/>
          <a:ext cx="7019925" cy="3333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ФЕДЕРАЦИЯ </a:t>
          </a:r>
        </a:p>
        <a:p>
          <a:pPr algn="ctr" rtl="0"/>
          <a:r>
            <a:rPr lang="ru-RU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МОТОЦИКЛЕТНОГО СПОРТА РОССИИ</a:t>
          </a:r>
        </a:p>
      </xdr:txBody>
    </xdr:sp>
    <xdr:clientData/>
  </xdr:twoCellAnchor>
  <xdr:twoCellAnchor>
    <xdr:from>
      <xdr:col>0</xdr:col>
      <xdr:colOff>114301</xdr:colOff>
      <xdr:row>0</xdr:row>
      <xdr:rowOff>28575</xdr:rowOff>
    </xdr:from>
    <xdr:to>
      <xdr:col>2</xdr:col>
      <xdr:colOff>228601</xdr:colOff>
      <xdr:row>1</xdr:row>
      <xdr:rowOff>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301" y="28575"/>
          <a:ext cx="704850" cy="44767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257174</xdr:colOff>
      <xdr:row>0</xdr:row>
      <xdr:rowOff>47625</xdr:rowOff>
    </xdr:from>
    <xdr:to>
      <xdr:col>11</xdr:col>
      <xdr:colOff>28574</xdr:colOff>
      <xdr:row>1</xdr:row>
      <xdr:rowOff>0</xdr:rowOff>
    </xdr:to>
    <xdr:pic>
      <xdr:nvPicPr>
        <xdr:cNvPr id="2" name="Picture 1" descr="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77274" y="47625"/>
          <a:ext cx="6000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552450</xdr:colOff>
      <xdr:row>0</xdr:row>
      <xdr:rowOff>133350</xdr:rowOff>
    </xdr:from>
    <xdr:to>
      <xdr:col>7</xdr:col>
      <xdr:colOff>28575</xdr:colOff>
      <xdr:row>0</xdr:row>
      <xdr:rowOff>466725</xdr:rowOff>
    </xdr:to>
    <xdr:sp macro="" textlink="">
      <xdr:nvSpPr>
        <xdr:cNvPr id="3" name="WordArt 4"/>
        <xdr:cNvSpPr>
          <a:spLocks noChangeArrowheads="1" noChangeShapeType="1" noTextEdit="1"/>
        </xdr:cNvSpPr>
      </xdr:nvSpPr>
      <xdr:spPr bwMode="auto">
        <a:xfrm>
          <a:off x="1143000" y="133350"/>
          <a:ext cx="7019925" cy="3333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ФЕДЕРАЦИЯ </a:t>
          </a:r>
        </a:p>
        <a:p>
          <a:pPr algn="ctr" rtl="0"/>
          <a:r>
            <a:rPr lang="ru-RU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МОТОЦИКЛЕТНОГО СПОРТА РОССИИ</a:t>
          </a:r>
        </a:p>
      </xdr:txBody>
    </xdr:sp>
    <xdr:clientData/>
  </xdr:twoCellAnchor>
  <xdr:twoCellAnchor>
    <xdr:from>
      <xdr:col>0</xdr:col>
      <xdr:colOff>114301</xdr:colOff>
      <xdr:row>0</xdr:row>
      <xdr:rowOff>28575</xdr:rowOff>
    </xdr:from>
    <xdr:to>
      <xdr:col>2</xdr:col>
      <xdr:colOff>228601</xdr:colOff>
      <xdr:row>1</xdr:row>
      <xdr:rowOff>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301" y="28575"/>
          <a:ext cx="704850" cy="44767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257174</xdr:colOff>
      <xdr:row>0</xdr:row>
      <xdr:rowOff>47625</xdr:rowOff>
    </xdr:from>
    <xdr:to>
      <xdr:col>11</xdr:col>
      <xdr:colOff>28574</xdr:colOff>
      <xdr:row>1</xdr:row>
      <xdr:rowOff>0</xdr:rowOff>
    </xdr:to>
    <xdr:pic>
      <xdr:nvPicPr>
        <xdr:cNvPr id="2" name="Picture 1" descr="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77274" y="47625"/>
          <a:ext cx="6000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552450</xdr:colOff>
      <xdr:row>0</xdr:row>
      <xdr:rowOff>133350</xdr:rowOff>
    </xdr:from>
    <xdr:to>
      <xdr:col>7</xdr:col>
      <xdr:colOff>28575</xdr:colOff>
      <xdr:row>0</xdr:row>
      <xdr:rowOff>466725</xdr:rowOff>
    </xdr:to>
    <xdr:sp macro="" textlink="">
      <xdr:nvSpPr>
        <xdr:cNvPr id="3" name="WordArt 4"/>
        <xdr:cNvSpPr>
          <a:spLocks noChangeArrowheads="1" noChangeShapeType="1" noTextEdit="1"/>
        </xdr:cNvSpPr>
      </xdr:nvSpPr>
      <xdr:spPr bwMode="auto">
        <a:xfrm>
          <a:off x="1143000" y="133350"/>
          <a:ext cx="7019925" cy="3333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ФЕДЕРАЦИЯ </a:t>
          </a:r>
        </a:p>
        <a:p>
          <a:pPr algn="ctr" rtl="0"/>
          <a:r>
            <a:rPr lang="ru-RU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МОТОЦИКЛЕТНОГО СПОРТА РОССИИ</a:t>
          </a:r>
        </a:p>
      </xdr:txBody>
    </xdr:sp>
    <xdr:clientData/>
  </xdr:twoCellAnchor>
  <xdr:twoCellAnchor>
    <xdr:from>
      <xdr:col>0</xdr:col>
      <xdr:colOff>114301</xdr:colOff>
      <xdr:row>0</xdr:row>
      <xdr:rowOff>28575</xdr:rowOff>
    </xdr:from>
    <xdr:to>
      <xdr:col>2</xdr:col>
      <xdr:colOff>228601</xdr:colOff>
      <xdr:row>1</xdr:row>
      <xdr:rowOff>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301" y="28575"/>
          <a:ext cx="704850" cy="44767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257174</xdr:colOff>
      <xdr:row>0</xdr:row>
      <xdr:rowOff>47625</xdr:rowOff>
    </xdr:from>
    <xdr:to>
      <xdr:col>11</xdr:col>
      <xdr:colOff>28574</xdr:colOff>
      <xdr:row>1</xdr:row>
      <xdr:rowOff>0</xdr:rowOff>
    </xdr:to>
    <xdr:pic>
      <xdr:nvPicPr>
        <xdr:cNvPr id="2" name="Picture 1" descr="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77274" y="47625"/>
          <a:ext cx="6000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552450</xdr:colOff>
      <xdr:row>0</xdr:row>
      <xdr:rowOff>133350</xdr:rowOff>
    </xdr:from>
    <xdr:to>
      <xdr:col>7</xdr:col>
      <xdr:colOff>28575</xdr:colOff>
      <xdr:row>0</xdr:row>
      <xdr:rowOff>466725</xdr:rowOff>
    </xdr:to>
    <xdr:sp macro="" textlink="">
      <xdr:nvSpPr>
        <xdr:cNvPr id="3" name="WordArt 4"/>
        <xdr:cNvSpPr>
          <a:spLocks noChangeArrowheads="1" noChangeShapeType="1" noTextEdit="1"/>
        </xdr:cNvSpPr>
      </xdr:nvSpPr>
      <xdr:spPr bwMode="auto">
        <a:xfrm>
          <a:off x="1143000" y="133350"/>
          <a:ext cx="7019925" cy="3333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ФЕДЕРАЦИЯ </a:t>
          </a:r>
        </a:p>
        <a:p>
          <a:pPr algn="ctr" rtl="0"/>
          <a:r>
            <a:rPr lang="ru-RU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МОТОЦИКЛЕТНОГО СПОРТА РОССИИ</a:t>
          </a:r>
        </a:p>
      </xdr:txBody>
    </xdr:sp>
    <xdr:clientData/>
  </xdr:twoCellAnchor>
  <xdr:twoCellAnchor>
    <xdr:from>
      <xdr:col>0</xdr:col>
      <xdr:colOff>114301</xdr:colOff>
      <xdr:row>0</xdr:row>
      <xdr:rowOff>28575</xdr:rowOff>
    </xdr:from>
    <xdr:to>
      <xdr:col>2</xdr:col>
      <xdr:colOff>228601</xdr:colOff>
      <xdr:row>1</xdr:row>
      <xdr:rowOff>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301" y="28575"/>
          <a:ext cx="704850" cy="44767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257174</xdr:colOff>
      <xdr:row>0</xdr:row>
      <xdr:rowOff>47625</xdr:rowOff>
    </xdr:from>
    <xdr:to>
      <xdr:col>11</xdr:col>
      <xdr:colOff>28574</xdr:colOff>
      <xdr:row>1</xdr:row>
      <xdr:rowOff>0</xdr:rowOff>
    </xdr:to>
    <xdr:pic>
      <xdr:nvPicPr>
        <xdr:cNvPr id="2" name="Picture 1" descr="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77274" y="47625"/>
          <a:ext cx="6000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552450</xdr:colOff>
      <xdr:row>0</xdr:row>
      <xdr:rowOff>133350</xdr:rowOff>
    </xdr:from>
    <xdr:to>
      <xdr:col>7</xdr:col>
      <xdr:colOff>28575</xdr:colOff>
      <xdr:row>0</xdr:row>
      <xdr:rowOff>466725</xdr:rowOff>
    </xdr:to>
    <xdr:sp macro="" textlink="">
      <xdr:nvSpPr>
        <xdr:cNvPr id="3" name="WordArt 4"/>
        <xdr:cNvSpPr>
          <a:spLocks noChangeArrowheads="1" noChangeShapeType="1" noTextEdit="1"/>
        </xdr:cNvSpPr>
      </xdr:nvSpPr>
      <xdr:spPr bwMode="auto">
        <a:xfrm>
          <a:off x="1143000" y="133350"/>
          <a:ext cx="7019925" cy="3333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ФЕДЕРАЦИЯ </a:t>
          </a:r>
        </a:p>
        <a:p>
          <a:pPr algn="ctr" rtl="0"/>
          <a:r>
            <a:rPr lang="ru-RU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МОТОЦИКЛЕТНОГО СПОРТА РОССИИ</a:t>
          </a:r>
        </a:p>
      </xdr:txBody>
    </xdr:sp>
    <xdr:clientData/>
  </xdr:twoCellAnchor>
  <xdr:twoCellAnchor>
    <xdr:from>
      <xdr:col>0</xdr:col>
      <xdr:colOff>114301</xdr:colOff>
      <xdr:row>0</xdr:row>
      <xdr:rowOff>28575</xdr:rowOff>
    </xdr:from>
    <xdr:to>
      <xdr:col>2</xdr:col>
      <xdr:colOff>228601</xdr:colOff>
      <xdr:row>1</xdr:row>
      <xdr:rowOff>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301" y="28575"/>
          <a:ext cx="704850" cy="44767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257174</xdr:colOff>
      <xdr:row>0</xdr:row>
      <xdr:rowOff>47625</xdr:rowOff>
    </xdr:from>
    <xdr:to>
      <xdr:col>11</xdr:col>
      <xdr:colOff>28574</xdr:colOff>
      <xdr:row>1</xdr:row>
      <xdr:rowOff>0</xdr:rowOff>
    </xdr:to>
    <xdr:pic>
      <xdr:nvPicPr>
        <xdr:cNvPr id="2" name="Picture 1" descr="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77274" y="47625"/>
          <a:ext cx="6000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552450</xdr:colOff>
      <xdr:row>0</xdr:row>
      <xdr:rowOff>133350</xdr:rowOff>
    </xdr:from>
    <xdr:to>
      <xdr:col>7</xdr:col>
      <xdr:colOff>28575</xdr:colOff>
      <xdr:row>0</xdr:row>
      <xdr:rowOff>466725</xdr:rowOff>
    </xdr:to>
    <xdr:sp macro="" textlink="">
      <xdr:nvSpPr>
        <xdr:cNvPr id="3" name="WordArt 4"/>
        <xdr:cNvSpPr>
          <a:spLocks noChangeArrowheads="1" noChangeShapeType="1" noTextEdit="1"/>
        </xdr:cNvSpPr>
      </xdr:nvSpPr>
      <xdr:spPr bwMode="auto">
        <a:xfrm>
          <a:off x="1143000" y="133350"/>
          <a:ext cx="7019925" cy="3333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ФЕДЕРАЦИЯ </a:t>
          </a:r>
        </a:p>
        <a:p>
          <a:pPr algn="ctr" rtl="0"/>
          <a:r>
            <a:rPr lang="ru-RU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МОТОЦИКЛЕТНОГО СПОРТА РОССИИ</a:t>
          </a:r>
        </a:p>
      </xdr:txBody>
    </xdr:sp>
    <xdr:clientData/>
  </xdr:twoCellAnchor>
  <xdr:twoCellAnchor>
    <xdr:from>
      <xdr:col>0</xdr:col>
      <xdr:colOff>114301</xdr:colOff>
      <xdr:row>0</xdr:row>
      <xdr:rowOff>28575</xdr:rowOff>
    </xdr:from>
    <xdr:to>
      <xdr:col>2</xdr:col>
      <xdr:colOff>228601</xdr:colOff>
      <xdr:row>1</xdr:row>
      <xdr:rowOff>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301" y="28575"/>
          <a:ext cx="704850" cy="44767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257174</xdr:colOff>
      <xdr:row>0</xdr:row>
      <xdr:rowOff>47625</xdr:rowOff>
    </xdr:from>
    <xdr:to>
      <xdr:col>11</xdr:col>
      <xdr:colOff>28574</xdr:colOff>
      <xdr:row>1</xdr:row>
      <xdr:rowOff>0</xdr:rowOff>
    </xdr:to>
    <xdr:pic>
      <xdr:nvPicPr>
        <xdr:cNvPr id="2" name="Picture 1" descr="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77274" y="47625"/>
          <a:ext cx="6000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552450</xdr:colOff>
      <xdr:row>0</xdr:row>
      <xdr:rowOff>133350</xdr:rowOff>
    </xdr:from>
    <xdr:to>
      <xdr:col>7</xdr:col>
      <xdr:colOff>28575</xdr:colOff>
      <xdr:row>0</xdr:row>
      <xdr:rowOff>466725</xdr:rowOff>
    </xdr:to>
    <xdr:sp macro="" textlink="">
      <xdr:nvSpPr>
        <xdr:cNvPr id="3" name="WordArt 4"/>
        <xdr:cNvSpPr>
          <a:spLocks noChangeArrowheads="1" noChangeShapeType="1" noTextEdit="1"/>
        </xdr:cNvSpPr>
      </xdr:nvSpPr>
      <xdr:spPr bwMode="auto">
        <a:xfrm>
          <a:off x="1143000" y="133350"/>
          <a:ext cx="7019925" cy="3333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ФЕДЕРАЦИЯ </a:t>
          </a:r>
        </a:p>
        <a:p>
          <a:pPr algn="ctr" rtl="0"/>
          <a:r>
            <a:rPr lang="ru-RU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МОТОЦИКЛЕТНОГО СПОРТА РОССИИ</a:t>
          </a:r>
        </a:p>
      </xdr:txBody>
    </xdr:sp>
    <xdr:clientData/>
  </xdr:twoCellAnchor>
  <xdr:twoCellAnchor>
    <xdr:from>
      <xdr:col>0</xdr:col>
      <xdr:colOff>114301</xdr:colOff>
      <xdr:row>0</xdr:row>
      <xdr:rowOff>28575</xdr:rowOff>
    </xdr:from>
    <xdr:to>
      <xdr:col>2</xdr:col>
      <xdr:colOff>228601</xdr:colOff>
      <xdr:row>1</xdr:row>
      <xdr:rowOff>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301" y="28575"/>
          <a:ext cx="704850" cy="44767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257174</xdr:colOff>
      <xdr:row>0</xdr:row>
      <xdr:rowOff>47625</xdr:rowOff>
    </xdr:from>
    <xdr:to>
      <xdr:col>11</xdr:col>
      <xdr:colOff>28574</xdr:colOff>
      <xdr:row>1</xdr:row>
      <xdr:rowOff>0</xdr:rowOff>
    </xdr:to>
    <xdr:pic>
      <xdr:nvPicPr>
        <xdr:cNvPr id="2" name="Picture 1" descr="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77274" y="47625"/>
          <a:ext cx="60007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552450</xdr:colOff>
      <xdr:row>0</xdr:row>
      <xdr:rowOff>133350</xdr:rowOff>
    </xdr:from>
    <xdr:to>
      <xdr:col>7</xdr:col>
      <xdr:colOff>28575</xdr:colOff>
      <xdr:row>0</xdr:row>
      <xdr:rowOff>466725</xdr:rowOff>
    </xdr:to>
    <xdr:sp macro="" textlink="">
      <xdr:nvSpPr>
        <xdr:cNvPr id="3" name="WordArt 4"/>
        <xdr:cNvSpPr>
          <a:spLocks noChangeArrowheads="1" noChangeShapeType="1" noTextEdit="1"/>
        </xdr:cNvSpPr>
      </xdr:nvSpPr>
      <xdr:spPr bwMode="auto">
        <a:xfrm>
          <a:off x="1143000" y="133350"/>
          <a:ext cx="7019925" cy="3333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ФЕДЕРАЦИЯ </a:t>
          </a:r>
        </a:p>
        <a:p>
          <a:pPr algn="ctr" rtl="0"/>
          <a:r>
            <a:rPr lang="ru-RU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МОТОЦИКЛЕТНОГО СПОРТА РОССИИ</a:t>
          </a:r>
        </a:p>
      </xdr:txBody>
    </xdr:sp>
    <xdr:clientData/>
  </xdr:twoCellAnchor>
  <xdr:twoCellAnchor>
    <xdr:from>
      <xdr:col>0</xdr:col>
      <xdr:colOff>114301</xdr:colOff>
      <xdr:row>0</xdr:row>
      <xdr:rowOff>28575</xdr:rowOff>
    </xdr:from>
    <xdr:to>
      <xdr:col>2</xdr:col>
      <xdr:colOff>228601</xdr:colOff>
      <xdr:row>1</xdr:row>
      <xdr:rowOff>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301" y="28575"/>
          <a:ext cx="704850" cy="4476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opLeftCell="A3" workbookViewId="0">
      <selection activeCell="A16" sqref="A16:XFD16"/>
    </sheetView>
  </sheetViews>
  <sheetFormatPr defaultRowHeight="12.75"/>
  <cols>
    <col min="1" max="1" width="4.33203125" customWidth="1"/>
    <col min="2" max="2" width="6" customWidth="1"/>
    <col min="3" max="3" width="30.33203125" customWidth="1"/>
    <col min="4" max="4" width="5.5" customWidth="1"/>
    <col min="5" max="5" width="45.5" style="24" customWidth="1"/>
    <col min="6" max="6" width="41.83203125" customWidth="1"/>
    <col min="7" max="7" width="8.83203125" customWidth="1"/>
    <col min="8" max="8" width="5" customWidth="1"/>
    <col min="9" max="9" width="4.83203125" customWidth="1"/>
    <col min="10" max="10" width="4.6640625" customWidth="1"/>
    <col min="11" max="11" width="5" customWidth="1"/>
    <col min="12" max="12" width="7.33203125" customWidth="1"/>
    <col min="13" max="13" width="2.83203125" customWidth="1"/>
  </cols>
  <sheetData>
    <row r="1" spans="1:13" ht="37.5" customHeight="1">
      <c r="A1" s="90" t="s">
        <v>24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3" ht="39" customHeight="1">
      <c r="A2" s="91" t="s">
        <v>36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3" ht="21" customHeight="1">
      <c r="A3" s="91" t="s">
        <v>18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3" ht="18.75" customHeight="1">
      <c r="A4" s="92" t="s">
        <v>37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1:13" ht="15.75">
      <c r="A5" s="89" t="s">
        <v>30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3" ht="2.25" customHeight="1" thickBot="1">
      <c r="A6" s="7"/>
      <c r="B6" s="7"/>
      <c r="C6" s="7"/>
      <c r="D6" s="7"/>
      <c r="E6" s="20"/>
      <c r="F6" s="7"/>
      <c r="G6" s="7"/>
      <c r="H6" s="7"/>
      <c r="I6" s="7"/>
      <c r="J6" s="7"/>
      <c r="K6" s="7"/>
      <c r="L6" s="7"/>
    </row>
    <row r="7" spans="1:13" ht="11.25" customHeight="1">
      <c r="A7" s="93" t="s">
        <v>12</v>
      </c>
      <c r="B7" s="93" t="s">
        <v>8</v>
      </c>
      <c r="C7" s="93" t="s">
        <v>1</v>
      </c>
      <c r="D7" s="93" t="s">
        <v>9</v>
      </c>
      <c r="E7" s="96" t="s">
        <v>17</v>
      </c>
      <c r="F7" s="93" t="s">
        <v>16</v>
      </c>
      <c r="G7" s="99" t="s">
        <v>10</v>
      </c>
      <c r="H7" s="102" t="s">
        <v>2</v>
      </c>
      <c r="I7" s="103"/>
      <c r="J7" s="102" t="s">
        <v>3</v>
      </c>
      <c r="K7" s="104"/>
      <c r="L7" s="105" t="s">
        <v>11</v>
      </c>
    </row>
    <row r="8" spans="1:13" ht="12.75" customHeight="1">
      <c r="A8" s="94"/>
      <c r="B8" s="94"/>
      <c r="C8" s="94"/>
      <c r="D8" s="94"/>
      <c r="E8" s="97"/>
      <c r="F8" s="94"/>
      <c r="G8" s="100"/>
      <c r="H8" s="9" t="s">
        <v>4</v>
      </c>
      <c r="I8" s="10" t="s">
        <v>5</v>
      </c>
      <c r="J8" s="9" t="s">
        <v>4</v>
      </c>
      <c r="K8" s="16" t="s">
        <v>5</v>
      </c>
      <c r="L8" s="106"/>
    </row>
    <row r="9" spans="1:13" ht="18.75" customHeight="1" thickBot="1">
      <c r="A9" s="95"/>
      <c r="B9" s="95"/>
      <c r="C9" s="95"/>
      <c r="D9" s="95"/>
      <c r="E9" s="97"/>
      <c r="F9" s="95"/>
      <c r="G9" s="101"/>
      <c r="H9" s="12" t="s">
        <v>0</v>
      </c>
      <c r="I9" s="13" t="s">
        <v>6</v>
      </c>
      <c r="J9" s="12" t="s">
        <v>0</v>
      </c>
      <c r="K9" s="17" t="s">
        <v>6</v>
      </c>
      <c r="L9" s="107"/>
    </row>
    <row r="10" spans="1:13" ht="37.5">
      <c r="A10" s="11">
        <v>1</v>
      </c>
      <c r="B10" s="45">
        <v>20</v>
      </c>
      <c r="C10" s="46" t="s">
        <v>42</v>
      </c>
      <c r="D10" s="51" t="s">
        <v>19</v>
      </c>
      <c r="E10" s="54" t="s">
        <v>43</v>
      </c>
      <c r="F10" s="55" t="s">
        <v>44</v>
      </c>
      <c r="G10" s="51" t="s">
        <v>29</v>
      </c>
      <c r="H10" s="14">
        <v>1</v>
      </c>
      <c r="I10" s="15">
        <v>25</v>
      </c>
      <c r="J10" s="29">
        <v>1</v>
      </c>
      <c r="K10" s="37">
        <v>25</v>
      </c>
      <c r="L10" s="11">
        <f>SUM(I10+K10)</f>
        <v>50</v>
      </c>
      <c r="M10" s="4"/>
    </row>
    <row r="11" spans="1:13" ht="37.5">
      <c r="A11" s="27">
        <v>2</v>
      </c>
      <c r="B11" s="47">
        <v>656</v>
      </c>
      <c r="C11" s="48" t="s">
        <v>38</v>
      </c>
      <c r="D11" s="52" t="s">
        <v>19</v>
      </c>
      <c r="E11" s="56" t="s">
        <v>39</v>
      </c>
      <c r="F11" s="57" t="s">
        <v>40</v>
      </c>
      <c r="G11" s="52" t="s">
        <v>29</v>
      </c>
      <c r="H11" s="18">
        <v>2</v>
      </c>
      <c r="I11" s="19">
        <v>22</v>
      </c>
      <c r="J11" s="25">
        <v>2</v>
      </c>
      <c r="K11" s="38">
        <v>22</v>
      </c>
      <c r="L11" s="6">
        <f>SUM(I11+K11)</f>
        <v>44</v>
      </c>
      <c r="M11" s="4"/>
    </row>
    <row r="12" spans="1:13" ht="37.5">
      <c r="A12" s="27">
        <v>3</v>
      </c>
      <c r="B12" s="47">
        <v>585</v>
      </c>
      <c r="C12" s="48" t="s">
        <v>41</v>
      </c>
      <c r="D12" s="52" t="s">
        <v>19</v>
      </c>
      <c r="E12" s="56" t="s">
        <v>39</v>
      </c>
      <c r="F12" s="57" t="s">
        <v>40</v>
      </c>
      <c r="G12" s="52" t="s">
        <v>29</v>
      </c>
      <c r="H12" s="18">
        <v>3</v>
      </c>
      <c r="I12" s="19">
        <v>20</v>
      </c>
      <c r="J12" s="25">
        <v>3</v>
      </c>
      <c r="K12" s="38">
        <v>20</v>
      </c>
      <c r="L12" s="6">
        <f>SUM(I12+K12)</f>
        <v>40</v>
      </c>
      <c r="M12" s="4"/>
    </row>
    <row r="13" spans="1:13" ht="38.25" thickBot="1">
      <c r="A13" s="32">
        <v>4</v>
      </c>
      <c r="B13" s="49">
        <v>98</v>
      </c>
      <c r="C13" s="50" t="s">
        <v>106</v>
      </c>
      <c r="D13" s="53" t="s">
        <v>19</v>
      </c>
      <c r="E13" s="58" t="s">
        <v>39</v>
      </c>
      <c r="F13" s="83" t="s">
        <v>40</v>
      </c>
      <c r="G13" s="53" t="s">
        <v>29</v>
      </c>
      <c r="H13" s="34">
        <v>4</v>
      </c>
      <c r="I13" s="35">
        <v>18</v>
      </c>
      <c r="J13" s="36">
        <v>4</v>
      </c>
      <c r="K13" s="39">
        <v>18</v>
      </c>
      <c r="L13" s="33">
        <f>SUM(I13+K13)</f>
        <v>36</v>
      </c>
      <c r="M13" s="4"/>
    </row>
    <row r="14" spans="1:13" ht="17.25" customHeight="1">
      <c r="A14" s="8"/>
      <c r="B14" s="8"/>
      <c r="C14" s="8"/>
      <c r="D14" s="8"/>
      <c r="E14" s="21"/>
      <c r="F14" s="8"/>
      <c r="G14" s="8"/>
      <c r="H14" s="8"/>
      <c r="I14" s="8"/>
      <c r="J14" s="8"/>
      <c r="K14" s="8"/>
      <c r="L14" s="8"/>
    </row>
    <row r="15" spans="1:13" ht="19.5" customHeight="1">
      <c r="A15" s="28" t="s">
        <v>20</v>
      </c>
      <c r="B15" s="28"/>
      <c r="C15" s="28"/>
      <c r="D15" s="5"/>
      <c r="E15" s="22"/>
      <c r="F15" s="98"/>
      <c r="G15" s="98"/>
      <c r="H15" s="98"/>
      <c r="I15" s="98"/>
      <c r="J15" s="98"/>
      <c r="K15" s="98"/>
      <c r="L15" s="98"/>
    </row>
    <row r="16" spans="1:13" ht="15">
      <c r="A16" s="40" t="s">
        <v>152</v>
      </c>
      <c r="B16" s="5"/>
      <c r="C16" s="5"/>
      <c r="D16" s="5"/>
      <c r="E16" s="5"/>
      <c r="F16" s="30"/>
      <c r="G16" s="3"/>
      <c r="H16" s="5"/>
      <c r="I16" s="5"/>
      <c r="J16" s="5"/>
      <c r="K16" s="5"/>
    </row>
    <row r="17" spans="1:13" ht="15">
      <c r="A17" s="1"/>
      <c r="B17" s="2"/>
      <c r="C17" s="2"/>
      <c r="D17" s="2"/>
      <c r="E17" s="23"/>
      <c r="F17" s="2"/>
      <c r="G17" s="5"/>
      <c r="H17" s="2"/>
      <c r="I17" s="2"/>
      <c r="J17" s="2"/>
      <c r="K17" s="2"/>
    </row>
    <row r="18" spans="1:13" ht="15">
      <c r="A18" s="5" t="s">
        <v>7</v>
      </c>
      <c r="B18" s="5"/>
      <c r="C18" s="5"/>
      <c r="D18" s="5"/>
      <c r="E18" s="22"/>
      <c r="F18" s="98"/>
      <c r="G18" s="98"/>
      <c r="H18" s="98"/>
      <c r="I18" s="98"/>
      <c r="J18" s="98"/>
      <c r="K18" s="98"/>
      <c r="L18" s="98"/>
    </row>
    <row r="19" spans="1:13" s="26" customFormat="1" ht="12" customHeight="1">
      <c r="A19" s="31" t="s">
        <v>27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</row>
    <row r="20" spans="1:13" ht="15">
      <c r="G20" s="5"/>
    </row>
  </sheetData>
  <sortState ref="A10:L13">
    <sortCondition ref="H10:H13"/>
  </sortState>
  <mergeCells count="17">
    <mergeCell ref="F15:L15"/>
    <mergeCell ref="F18:L18"/>
    <mergeCell ref="G7:G9"/>
    <mergeCell ref="H7:I7"/>
    <mergeCell ref="J7:K7"/>
    <mergeCell ref="L7:L9"/>
    <mergeCell ref="F7:F9"/>
    <mergeCell ref="A7:A9"/>
    <mergeCell ref="B7:B9"/>
    <mergeCell ref="C7:C9"/>
    <mergeCell ref="D7:D9"/>
    <mergeCell ref="E7:E9"/>
    <mergeCell ref="A5:L5"/>
    <mergeCell ref="A1:L1"/>
    <mergeCell ref="A2:L2"/>
    <mergeCell ref="A3:L3"/>
    <mergeCell ref="A4:L4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95" orientation="landscape" verticalDpi="14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topLeftCell="A4" workbookViewId="0">
      <selection activeCell="A24" sqref="A24:XFD24"/>
    </sheetView>
  </sheetViews>
  <sheetFormatPr defaultRowHeight="12.75"/>
  <cols>
    <col min="1" max="1" width="4.33203125" customWidth="1"/>
    <col min="2" max="2" width="6" customWidth="1"/>
    <col min="3" max="3" width="30.33203125" customWidth="1"/>
    <col min="4" max="4" width="5.5" customWidth="1"/>
    <col min="5" max="5" width="45.5" style="24" customWidth="1"/>
    <col min="6" max="6" width="41.83203125" customWidth="1"/>
    <col min="7" max="7" width="8.83203125" customWidth="1"/>
    <col min="8" max="8" width="5" customWidth="1"/>
    <col min="9" max="9" width="4.83203125" customWidth="1"/>
    <col min="10" max="10" width="4.6640625" customWidth="1"/>
    <col min="11" max="11" width="5" customWidth="1"/>
    <col min="12" max="12" width="7.33203125" customWidth="1"/>
    <col min="13" max="13" width="2.83203125" customWidth="1"/>
  </cols>
  <sheetData>
    <row r="1" spans="1:13" ht="37.5" customHeight="1">
      <c r="A1" s="90" t="s">
        <v>24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3" ht="39" customHeight="1">
      <c r="A2" s="91" t="s">
        <v>64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3" ht="21" customHeight="1">
      <c r="A3" s="91" t="s">
        <v>18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3" ht="18.75" customHeight="1">
      <c r="A4" s="92" t="s">
        <v>86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1:13" ht="15.75">
      <c r="A5" s="89" t="s">
        <v>32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3" ht="2.25" customHeight="1" thickBot="1">
      <c r="A6" s="44"/>
      <c r="B6" s="44"/>
      <c r="C6" s="44"/>
      <c r="D6" s="44"/>
      <c r="E6" s="20"/>
      <c r="F6" s="44"/>
      <c r="G6" s="44"/>
      <c r="H6" s="44"/>
      <c r="I6" s="44"/>
      <c r="J6" s="44"/>
      <c r="K6" s="44"/>
      <c r="L6" s="44"/>
    </row>
    <row r="7" spans="1:13" ht="11.25" customHeight="1">
      <c r="A7" s="93" t="s">
        <v>12</v>
      </c>
      <c r="B7" s="93" t="s">
        <v>8</v>
      </c>
      <c r="C7" s="93" t="s">
        <v>1</v>
      </c>
      <c r="D7" s="93" t="s">
        <v>9</v>
      </c>
      <c r="E7" s="96" t="s">
        <v>17</v>
      </c>
      <c r="F7" s="93" t="s">
        <v>16</v>
      </c>
      <c r="G7" s="99" t="s">
        <v>10</v>
      </c>
      <c r="H7" s="102" t="s">
        <v>2</v>
      </c>
      <c r="I7" s="103"/>
      <c r="J7" s="102" t="s">
        <v>3</v>
      </c>
      <c r="K7" s="104"/>
      <c r="L7" s="105" t="s">
        <v>11</v>
      </c>
    </row>
    <row r="8" spans="1:13" ht="12.75" customHeight="1">
      <c r="A8" s="94"/>
      <c r="B8" s="94"/>
      <c r="C8" s="94"/>
      <c r="D8" s="94"/>
      <c r="E8" s="97"/>
      <c r="F8" s="94"/>
      <c r="G8" s="100"/>
      <c r="H8" s="43" t="s">
        <v>4</v>
      </c>
      <c r="I8" s="41" t="s">
        <v>5</v>
      </c>
      <c r="J8" s="43" t="s">
        <v>4</v>
      </c>
      <c r="K8" s="42" t="s">
        <v>5</v>
      </c>
      <c r="L8" s="106"/>
    </row>
    <row r="9" spans="1:13" ht="18.75" customHeight="1" thickBot="1">
      <c r="A9" s="95"/>
      <c r="B9" s="95"/>
      <c r="C9" s="95"/>
      <c r="D9" s="95"/>
      <c r="E9" s="97"/>
      <c r="F9" s="95"/>
      <c r="G9" s="101"/>
      <c r="H9" s="12" t="s">
        <v>0</v>
      </c>
      <c r="I9" s="13" t="s">
        <v>6</v>
      </c>
      <c r="J9" s="12" t="s">
        <v>0</v>
      </c>
      <c r="K9" s="17" t="s">
        <v>6</v>
      </c>
      <c r="L9" s="107"/>
    </row>
    <row r="10" spans="1:13" ht="15.75">
      <c r="A10" s="11">
        <v>1</v>
      </c>
      <c r="B10" s="59">
        <v>500</v>
      </c>
      <c r="C10" s="60" t="s">
        <v>104</v>
      </c>
      <c r="D10" s="65" t="s">
        <v>13</v>
      </c>
      <c r="E10" s="68" t="s">
        <v>43</v>
      </c>
      <c r="F10" s="69" t="s">
        <v>105</v>
      </c>
      <c r="G10" s="65" t="s">
        <v>29</v>
      </c>
      <c r="H10" s="14">
        <v>1</v>
      </c>
      <c r="I10" s="15">
        <v>25</v>
      </c>
      <c r="J10" s="29">
        <v>1</v>
      </c>
      <c r="K10" s="37">
        <v>25</v>
      </c>
      <c r="L10" s="11">
        <f t="shared" ref="L10:L21" si="0">SUM(I10+K10)</f>
        <v>50</v>
      </c>
      <c r="M10" s="4"/>
    </row>
    <row r="11" spans="1:13" ht="15.75">
      <c r="A11" s="27">
        <v>2</v>
      </c>
      <c r="B11" s="61">
        <v>11</v>
      </c>
      <c r="C11" s="62" t="s">
        <v>98</v>
      </c>
      <c r="D11" s="66" t="s">
        <v>19</v>
      </c>
      <c r="E11" s="70" t="s">
        <v>99</v>
      </c>
      <c r="F11" s="71" t="s">
        <v>26</v>
      </c>
      <c r="G11" s="66" t="s">
        <v>29</v>
      </c>
      <c r="H11" s="18">
        <v>2</v>
      </c>
      <c r="I11" s="19">
        <v>22</v>
      </c>
      <c r="J11" s="25">
        <v>2</v>
      </c>
      <c r="K11" s="38">
        <v>22</v>
      </c>
      <c r="L11" s="6">
        <f t="shared" si="0"/>
        <v>44</v>
      </c>
      <c r="M11" s="4"/>
    </row>
    <row r="12" spans="1:13" ht="31.5">
      <c r="A12" s="27">
        <v>3</v>
      </c>
      <c r="B12" s="61">
        <v>529</v>
      </c>
      <c r="C12" s="62" t="s">
        <v>101</v>
      </c>
      <c r="D12" s="66" t="s">
        <v>19</v>
      </c>
      <c r="E12" s="70" t="s">
        <v>102</v>
      </c>
      <c r="F12" s="71" t="s">
        <v>26</v>
      </c>
      <c r="G12" s="66" t="s">
        <v>29</v>
      </c>
      <c r="H12" s="18">
        <v>4</v>
      </c>
      <c r="I12" s="19">
        <v>18</v>
      </c>
      <c r="J12" s="25">
        <v>3</v>
      </c>
      <c r="K12" s="38">
        <v>20</v>
      </c>
      <c r="L12" s="6">
        <f t="shared" si="0"/>
        <v>38</v>
      </c>
      <c r="M12" s="4"/>
    </row>
    <row r="13" spans="1:13" ht="15.75">
      <c r="A13" s="27">
        <v>4</v>
      </c>
      <c r="B13" s="61">
        <v>585</v>
      </c>
      <c r="C13" s="62" t="s">
        <v>94</v>
      </c>
      <c r="D13" s="66" t="s">
        <v>19</v>
      </c>
      <c r="E13" s="70" t="s">
        <v>95</v>
      </c>
      <c r="F13" s="71" t="s">
        <v>40</v>
      </c>
      <c r="G13" s="66" t="s">
        <v>29</v>
      </c>
      <c r="H13" s="18">
        <v>5</v>
      </c>
      <c r="I13" s="19">
        <v>16</v>
      </c>
      <c r="J13" s="25">
        <v>4</v>
      </c>
      <c r="K13" s="38">
        <v>18</v>
      </c>
      <c r="L13" s="6">
        <f t="shared" si="0"/>
        <v>34</v>
      </c>
      <c r="M13" s="4"/>
    </row>
    <row r="14" spans="1:13" ht="15.75">
      <c r="A14" s="27">
        <v>5</v>
      </c>
      <c r="B14" s="61">
        <v>50</v>
      </c>
      <c r="C14" s="62" t="s">
        <v>109</v>
      </c>
      <c r="D14" s="66" t="s">
        <v>13</v>
      </c>
      <c r="E14" s="70" t="s">
        <v>43</v>
      </c>
      <c r="F14" s="71" t="s">
        <v>105</v>
      </c>
      <c r="G14" s="66" t="s">
        <v>29</v>
      </c>
      <c r="H14" s="18">
        <v>3</v>
      </c>
      <c r="I14" s="19">
        <v>20</v>
      </c>
      <c r="J14" s="25">
        <v>10</v>
      </c>
      <c r="K14" s="38">
        <v>11</v>
      </c>
      <c r="L14" s="6">
        <f t="shared" si="0"/>
        <v>31</v>
      </c>
      <c r="M14" s="4"/>
    </row>
    <row r="15" spans="1:13" ht="15.75">
      <c r="A15" s="27">
        <v>6</v>
      </c>
      <c r="B15" s="61">
        <v>36</v>
      </c>
      <c r="C15" s="62" t="s">
        <v>88</v>
      </c>
      <c r="D15" s="66" t="s">
        <v>19</v>
      </c>
      <c r="E15" s="70" t="s">
        <v>89</v>
      </c>
      <c r="F15" s="71" t="s">
        <v>90</v>
      </c>
      <c r="G15" s="66" t="s">
        <v>29</v>
      </c>
      <c r="H15" s="18">
        <v>9</v>
      </c>
      <c r="I15" s="19">
        <v>12</v>
      </c>
      <c r="J15" s="25">
        <v>5</v>
      </c>
      <c r="K15" s="38">
        <v>16</v>
      </c>
      <c r="L15" s="6">
        <f t="shared" si="0"/>
        <v>28</v>
      </c>
      <c r="M15" s="4"/>
    </row>
    <row r="16" spans="1:13" ht="15.75">
      <c r="A16" s="27">
        <v>7</v>
      </c>
      <c r="B16" s="61">
        <v>3</v>
      </c>
      <c r="C16" s="62" t="s">
        <v>108</v>
      </c>
      <c r="D16" s="66" t="s">
        <v>19</v>
      </c>
      <c r="E16" s="70" t="s">
        <v>43</v>
      </c>
      <c r="F16" s="71" t="s">
        <v>105</v>
      </c>
      <c r="G16" s="66" t="s">
        <v>29</v>
      </c>
      <c r="H16" s="18">
        <v>8</v>
      </c>
      <c r="I16" s="19">
        <v>13</v>
      </c>
      <c r="J16" s="25">
        <v>6</v>
      </c>
      <c r="K16" s="38">
        <v>15</v>
      </c>
      <c r="L16" s="6">
        <f t="shared" si="0"/>
        <v>28</v>
      </c>
      <c r="M16" s="4"/>
    </row>
    <row r="17" spans="1:13" ht="15.75">
      <c r="A17" s="27">
        <v>8</v>
      </c>
      <c r="B17" s="61">
        <v>35</v>
      </c>
      <c r="C17" s="62" t="s">
        <v>91</v>
      </c>
      <c r="D17" s="66" t="s">
        <v>19</v>
      </c>
      <c r="E17" s="70" t="s">
        <v>43</v>
      </c>
      <c r="F17" s="71" t="s">
        <v>92</v>
      </c>
      <c r="G17" s="66" t="s">
        <v>29</v>
      </c>
      <c r="H17" s="18">
        <v>6</v>
      </c>
      <c r="I17" s="19">
        <v>15</v>
      </c>
      <c r="J17" s="25">
        <v>8</v>
      </c>
      <c r="K17" s="38">
        <v>13</v>
      </c>
      <c r="L17" s="6">
        <f t="shared" si="0"/>
        <v>28</v>
      </c>
      <c r="M17" s="4"/>
    </row>
    <row r="18" spans="1:13" ht="15.75">
      <c r="A18" s="27">
        <v>9</v>
      </c>
      <c r="B18" s="61">
        <v>864</v>
      </c>
      <c r="C18" s="62" t="s">
        <v>87</v>
      </c>
      <c r="D18" s="66" t="s">
        <v>19</v>
      </c>
      <c r="E18" s="70" t="s">
        <v>55</v>
      </c>
      <c r="F18" s="71" t="s">
        <v>26</v>
      </c>
      <c r="G18" s="66" t="s">
        <v>29</v>
      </c>
      <c r="H18" s="18">
        <v>7</v>
      </c>
      <c r="I18" s="19">
        <v>14</v>
      </c>
      <c r="J18" s="25">
        <v>7</v>
      </c>
      <c r="K18" s="38">
        <v>14</v>
      </c>
      <c r="L18" s="6">
        <f t="shared" si="0"/>
        <v>28</v>
      </c>
      <c r="M18" s="4"/>
    </row>
    <row r="19" spans="1:13" ht="15.75">
      <c r="A19" s="27">
        <v>10</v>
      </c>
      <c r="B19" s="61">
        <v>119</v>
      </c>
      <c r="C19" s="62" t="s">
        <v>103</v>
      </c>
      <c r="D19" s="66" t="s">
        <v>19</v>
      </c>
      <c r="E19" s="70" t="s">
        <v>95</v>
      </c>
      <c r="F19" s="72" t="s">
        <v>40</v>
      </c>
      <c r="G19" s="66" t="s">
        <v>28</v>
      </c>
      <c r="H19" s="18">
        <v>10</v>
      </c>
      <c r="I19" s="19">
        <v>11</v>
      </c>
      <c r="J19" s="25">
        <v>9</v>
      </c>
      <c r="K19" s="38">
        <v>12</v>
      </c>
      <c r="L19" s="6">
        <f t="shared" si="0"/>
        <v>23</v>
      </c>
      <c r="M19" s="4"/>
    </row>
    <row r="20" spans="1:13" ht="15.75">
      <c r="A20" s="27">
        <v>11</v>
      </c>
      <c r="B20" s="61">
        <v>34</v>
      </c>
      <c r="C20" s="62" t="s">
        <v>93</v>
      </c>
      <c r="D20" s="66" t="s">
        <v>19</v>
      </c>
      <c r="E20" s="70" t="s">
        <v>43</v>
      </c>
      <c r="F20" s="72" t="s">
        <v>92</v>
      </c>
      <c r="G20" s="66" t="s">
        <v>29</v>
      </c>
      <c r="H20" s="18">
        <v>11</v>
      </c>
      <c r="I20" s="19">
        <v>10</v>
      </c>
      <c r="J20" s="25">
        <v>11</v>
      </c>
      <c r="K20" s="38">
        <v>10</v>
      </c>
      <c r="L20" s="6">
        <f t="shared" si="0"/>
        <v>20</v>
      </c>
      <c r="M20" s="4"/>
    </row>
    <row r="21" spans="1:13" ht="16.5" thickBot="1">
      <c r="A21" s="32">
        <v>12</v>
      </c>
      <c r="B21" s="63">
        <v>222</v>
      </c>
      <c r="C21" s="64" t="s">
        <v>100</v>
      </c>
      <c r="D21" s="67" t="s">
        <v>19</v>
      </c>
      <c r="E21" s="73" t="s">
        <v>68</v>
      </c>
      <c r="F21" s="74" t="s">
        <v>69</v>
      </c>
      <c r="G21" s="67" t="s">
        <v>29</v>
      </c>
      <c r="H21" s="34">
        <v>12</v>
      </c>
      <c r="I21" s="35">
        <v>9</v>
      </c>
      <c r="J21" s="36">
        <v>12</v>
      </c>
      <c r="K21" s="39">
        <v>9</v>
      </c>
      <c r="L21" s="33">
        <f t="shared" si="0"/>
        <v>18</v>
      </c>
      <c r="M21" s="4"/>
    </row>
    <row r="22" spans="1:13" ht="17.25" customHeight="1">
      <c r="A22" s="8"/>
      <c r="B22" s="8"/>
      <c r="C22" s="8"/>
      <c r="D22" s="8"/>
      <c r="E22" s="21"/>
      <c r="F22" s="8"/>
      <c r="G22" s="8"/>
      <c r="H22" s="8"/>
      <c r="I22" s="8"/>
      <c r="J22" s="8"/>
      <c r="K22" s="8"/>
      <c r="L22" s="8"/>
    </row>
    <row r="23" spans="1:13" ht="19.5" customHeight="1">
      <c r="A23" s="28" t="s">
        <v>20</v>
      </c>
      <c r="B23" s="28"/>
      <c r="C23" s="28"/>
      <c r="D23" s="40"/>
      <c r="E23" s="22"/>
      <c r="F23" s="98"/>
      <c r="G23" s="98"/>
      <c r="H23" s="98"/>
      <c r="I23" s="98"/>
      <c r="J23" s="98"/>
      <c r="K23" s="98"/>
      <c r="L23" s="98"/>
    </row>
    <row r="24" spans="1:13" ht="15">
      <c r="A24" s="40" t="s">
        <v>152</v>
      </c>
      <c r="B24" s="40"/>
      <c r="C24" s="40"/>
      <c r="D24" s="40"/>
      <c r="E24" s="40"/>
      <c r="F24" s="40"/>
      <c r="G24" s="3"/>
      <c r="H24" s="40"/>
      <c r="I24" s="40"/>
      <c r="J24" s="40"/>
      <c r="K24" s="40"/>
    </row>
    <row r="25" spans="1:13" ht="15">
      <c r="A25" s="1"/>
      <c r="B25" s="2"/>
      <c r="C25" s="2"/>
      <c r="D25" s="2"/>
      <c r="E25" s="23"/>
      <c r="F25" s="2"/>
      <c r="G25" s="40"/>
      <c r="H25" s="2"/>
      <c r="I25" s="2"/>
      <c r="J25" s="2"/>
      <c r="K25" s="2"/>
    </row>
    <row r="26" spans="1:13" ht="15">
      <c r="A26" s="40" t="s">
        <v>7</v>
      </c>
      <c r="B26" s="40"/>
      <c r="C26" s="40"/>
      <c r="D26" s="40"/>
      <c r="E26" s="22"/>
      <c r="F26" s="98"/>
      <c r="G26" s="98"/>
      <c r="H26" s="98"/>
      <c r="I26" s="98"/>
      <c r="J26" s="98"/>
      <c r="K26" s="98"/>
      <c r="L26" s="98"/>
    </row>
    <row r="27" spans="1:13" s="26" customFormat="1" ht="12" customHeight="1">
      <c r="A27" s="31" t="s">
        <v>27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</row>
    <row r="28" spans="1:13" ht="15">
      <c r="G28" s="40"/>
    </row>
  </sheetData>
  <sortState ref="A10:L21">
    <sortCondition ref="A10:A21"/>
  </sortState>
  <mergeCells count="17">
    <mergeCell ref="F26:L26"/>
    <mergeCell ref="F7:F9"/>
    <mergeCell ref="G7:G9"/>
    <mergeCell ref="H7:I7"/>
    <mergeCell ref="J7:K7"/>
    <mergeCell ref="L7:L9"/>
    <mergeCell ref="F23:L23"/>
    <mergeCell ref="A1:L1"/>
    <mergeCell ref="A2:L2"/>
    <mergeCell ref="A3:L3"/>
    <mergeCell ref="A4:L4"/>
    <mergeCell ref="A5:L5"/>
    <mergeCell ref="A7:A9"/>
    <mergeCell ref="B7:B9"/>
    <mergeCell ref="C7:C9"/>
    <mergeCell ref="D7:D9"/>
    <mergeCell ref="E7:E9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95" orientation="landscape" verticalDpi="144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topLeftCell="A2" workbookViewId="0">
      <selection activeCell="A16" sqref="A16:XFD16"/>
    </sheetView>
  </sheetViews>
  <sheetFormatPr defaultRowHeight="12.75"/>
  <cols>
    <col min="1" max="1" width="4.33203125" customWidth="1"/>
    <col min="2" max="2" width="6" customWidth="1"/>
    <col min="3" max="3" width="34.83203125" customWidth="1"/>
    <col min="4" max="4" width="5.5" customWidth="1"/>
    <col min="5" max="5" width="41.83203125" style="24" customWidth="1"/>
    <col min="6" max="6" width="41" customWidth="1"/>
    <col min="7" max="7" width="8.83203125" customWidth="1"/>
    <col min="8" max="8" width="5" customWidth="1"/>
    <col min="9" max="9" width="4.83203125" customWidth="1"/>
    <col min="10" max="10" width="4.6640625" customWidth="1"/>
    <col min="11" max="11" width="5" customWidth="1"/>
    <col min="12" max="12" width="7.33203125" customWidth="1"/>
    <col min="13" max="13" width="2.83203125" customWidth="1"/>
  </cols>
  <sheetData>
    <row r="1" spans="1:13" ht="37.5" customHeight="1">
      <c r="A1" s="90" t="s">
        <v>24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3" ht="39" customHeight="1">
      <c r="A2" s="91" t="s">
        <v>64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3" ht="21" customHeight="1">
      <c r="A3" s="91" t="s">
        <v>18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3" ht="18.75" customHeight="1">
      <c r="A4" s="92" t="s">
        <v>65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1:13" ht="15.75">
      <c r="A5" s="89" t="s">
        <v>33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3" ht="2.25" customHeight="1" thickBot="1">
      <c r="A6" s="44"/>
      <c r="B6" s="44"/>
      <c r="C6" s="44"/>
      <c r="D6" s="44"/>
      <c r="E6" s="20"/>
      <c r="F6" s="44"/>
      <c r="G6" s="44"/>
      <c r="H6" s="44"/>
      <c r="I6" s="44"/>
      <c r="J6" s="44"/>
      <c r="K6" s="44"/>
      <c r="L6" s="44"/>
    </row>
    <row r="7" spans="1:13" ht="11.25" customHeight="1">
      <c r="A7" s="93" t="s">
        <v>12</v>
      </c>
      <c r="B7" s="93" t="s">
        <v>8</v>
      </c>
      <c r="C7" s="93" t="s">
        <v>1</v>
      </c>
      <c r="D7" s="93" t="s">
        <v>9</v>
      </c>
      <c r="E7" s="96" t="s">
        <v>17</v>
      </c>
      <c r="F7" s="93" t="s">
        <v>16</v>
      </c>
      <c r="G7" s="99" t="s">
        <v>10</v>
      </c>
      <c r="H7" s="102" t="s">
        <v>2</v>
      </c>
      <c r="I7" s="103"/>
      <c r="J7" s="102" t="s">
        <v>3</v>
      </c>
      <c r="K7" s="104"/>
      <c r="L7" s="105" t="s">
        <v>11</v>
      </c>
    </row>
    <row r="8" spans="1:13" ht="12.75" customHeight="1">
      <c r="A8" s="94"/>
      <c r="B8" s="94"/>
      <c r="C8" s="94"/>
      <c r="D8" s="94"/>
      <c r="E8" s="97"/>
      <c r="F8" s="94"/>
      <c r="G8" s="100"/>
      <c r="H8" s="43" t="s">
        <v>4</v>
      </c>
      <c r="I8" s="41" t="s">
        <v>5</v>
      </c>
      <c r="J8" s="43" t="s">
        <v>4</v>
      </c>
      <c r="K8" s="42" t="s">
        <v>5</v>
      </c>
      <c r="L8" s="106"/>
    </row>
    <row r="9" spans="1:13" ht="18.75" customHeight="1" thickBot="1">
      <c r="A9" s="95"/>
      <c r="B9" s="95"/>
      <c r="C9" s="95"/>
      <c r="D9" s="95"/>
      <c r="E9" s="97"/>
      <c r="F9" s="95"/>
      <c r="G9" s="101"/>
      <c r="H9" s="12" t="s">
        <v>0</v>
      </c>
      <c r="I9" s="13" t="s">
        <v>6</v>
      </c>
      <c r="J9" s="12" t="s">
        <v>0</v>
      </c>
      <c r="K9" s="17" t="s">
        <v>6</v>
      </c>
      <c r="L9" s="107"/>
    </row>
    <row r="10" spans="1:13" ht="15.75">
      <c r="A10" s="79">
        <v>1</v>
      </c>
      <c r="B10" s="59">
        <v>791</v>
      </c>
      <c r="C10" s="60" t="s">
        <v>110</v>
      </c>
      <c r="D10" s="65" t="s">
        <v>34</v>
      </c>
      <c r="E10" s="68" t="s">
        <v>43</v>
      </c>
      <c r="F10" s="69" t="s">
        <v>111</v>
      </c>
      <c r="G10" s="65" t="s">
        <v>29</v>
      </c>
      <c r="H10" s="14">
        <v>1</v>
      </c>
      <c r="I10" s="15">
        <v>25</v>
      </c>
      <c r="J10" s="29">
        <v>1</v>
      </c>
      <c r="K10" s="37">
        <v>25</v>
      </c>
      <c r="L10" s="11">
        <f>SUM(I10+K10)</f>
        <v>50</v>
      </c>
      <c r="M10" s="4"/>
    </row>
    <row r="11" spans="1:13" ht="15.75">
      <c r="A11" s="80">
        <v>2</v>
      </c>
      <c r="B11" s="75">
        <v>53</v>
      </c>
      <c r="C11" s="76" t="s">
        <v>112</v>
      </c>
      <c r="D11" s="77" t="s">
        <v>34</v>
      </c>
      <c r="E11" s="78" t="s">
        <v>43</v>
      </c>
      <c r="F11" s="71" t="s">
        <v>111</v>
      </c>
      <c r="G11" s="77" t="s">
        <v>29</v>
      </c>
      <c r="H11" s="18">
        <v>2</v>
      </c>
      <c r="I11" s="19">
        <v>22</v>
      </c>
      <c r="J11" s="25">
        <v>2</v>
      </c>
      <c r="K11" s="38">
        <v>22</v>
      </c>
      <c r="L11" s="6">
        <f>SUM(I11+K11)</f>
        <v>44</v>
      </c>
      <c r="M11" s="4"/>
    </row>
    <row r="12" spans="1:13" ht="15.75">
      <c r="A12" s="80">
        <v>3</v>
      </c>
      <c r="B12" s="75">
        <v>762</v>
      </c>
      <c r="C12" s="76" t="s">
        <v>66</v>
      </c>
      <c r="D12" s="77" t="s">
        <v>13</v>
      </c>
      <c r="E12" s="78" t="s">
        <v>39</v>
      </c>
      <c r="F12" s="71" t="s">
        <v>40</v>
      </c>
      <c r="G12" s="77" t="s">
        <v>31</v>
      </c>
      <c r="H12" s="18">
        <v>3</v>
      </c>
      <c r="I12" s="19">
        <v>20</v>
      </c>
      <c r="J12" s="25">
        <v>3</v>
      </c>
      <c r="K12" s="38">
        <v>20</v>
      </c>
      <c r="L12" s="6">
        <f>SUM(I12+K12)</f>
        <v>40</v>
      </c>
      <c r="M12" s="4"/>
    </row>
    <row r="13" spans="1:13" ht="16.5" thickBot="1">
      <c r="A13" s="81">
        <v>4</v>
      </c>
      <c r="B13" s="84">
        <v>211</v>
      </c>
      <c r="C13" s="85" t="s">
        <v>67</v>
      </c>
      <c r="D13" s="86" t="s">
        <v>19</v>
      </c>
      <c r="E13" s="87" t="s">
        <v>68</v>
      </c>
      <c r="F13" s="88" t="s">
        <v>69</v>
      </c>
      <c r="G13" s="86" t="s">
        <v>29</v>
      </c>
      <c r="H13" s="34">
        <v>4</v>
      </c>
      <c r="I13" s="35">
        <v>18</v>
      </c>
      <c r="J13" s="36">
        <v>4</v>
      </c>
      <c r="K13" s="39">
        <v>18</v>
      </c>
      <c r="L13" s="33">
        <f>SUM(I13+K13)</f>
        <v>36</v>
      </c>
      <c r="M13" s="4"/>
    </row>
    <row r="14" spans="1:13" ht="17.25" customHeight="1">
      <c r="A14" s="8"/>
      <c r="B14" s="8"/>
      <c r="C14" s="8"/>
      <c r="D14" s="8"/>
      <c r="E14" s="21"/>
      <c r="F14" s="8"/>
      <c r="G14" s="8"/>
      <c r="H14" s="8"/>
      <c r="I14" s="8"/>
      <c r="J14" s="8"/>
      <c r="K14" s="8"/>
      <c r="L14" s="8"/>
    </row>
    <row r="15" spans="1:13" ht="15">
      <c r="A15" s="28" t="s">
        <v>20</v>
      </c>
      <c r="B15" s="28"/>
      <c r="C15" s="28"/>
      <c r="D15" s="40"/>
      <c r="E15" s="22"/>
      <c r="F15" s="98"/>
      <c r="G15" s="98"/>
      <c r="H15" s="98"/>
      <c r="I15" s="98"/>
      <c r="J15" s="98"/>
      <c r="K15" s="98"/>
      <c r="L15" s="98"/>
    </row>
    <row r="16" spans="1:13" ht="15">
      <c r="A16" s="40" t="s">
        <v>152</v>
      </c>
      <c r="B16" s="40"/>
      <c r="C16" s="40"/>
      <c r="D16" s="40"/>
      <c r="E16" s="40"/>
      <c r="F16" s="40"/>
      <c r="G16" s="3"/>
      <c r="H16" s="40"/>
      <c r="I16" s="40"/>
      <c r="J16" s="40"/>
      <c r="K16" s="40"/>
    </row>
    <row r="17" spans="1:13" ht="15">
      <c r="A17" s="1"/>
      <c r="B17" s="2"/>
      <c r="C17" s="2"/>
      <c r="D17" s="2"/>
      <c r="E17" s="23"/>
      <c r="F17" s="2"/>
      <c r="G17" s="40"/>
      <c r="H17" s="2"/>
      <c r="I17" s="2"/>
      <c r="J17" s="2"/>
      <c r="K17" s="2"/>
    </row>
    <row r="18" spans="1:13" ht="15">
      <c r="A18" s="40" t="s">
        <v>7</v>
      </c>
      <c r="B18" s="40"/>
      <c r="C18" s="40"/>
      <c r="D18" s="40"/>
      <c r="E18" s="22"/>
      <c r="F18" s="98"/>
      <c r="G18" s="98"/>
      <c r="H18" s="98"/>
      <c r="I18" s="98"/>
      <c r="J18" s="98"/>
      <c r="K18" s="98"/>
      <c r="L18" s="98"/>
    </row>
    <row r="19" spans="1:13" s="26" customFormat="1" ht="12" customHeight="1">
      <c r="A19" s="31" t="s">
        <v>27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</row>
    <row r="20" spans="1:13" ht="15">
      <c r="G20" s="40"/>
    </row>
  </sheetData>
  <sortState ref="A10:L14">
    <sortCondition ref="H10:H14"/>
  </sortState>
  <mergeCells count="17">
    <mergeCell ref="F18:L18"/>
    <mergeCell ref="F7:F9"/>
    <mergeCell ref="G7:G9"/>
    <mergeCell ref="H7:I7"/>
    <mergeCell ref="J7:K7"/>
    <mergeCell ref="L7:L9"/>
    <mergeCell ref="F15:L15"/>
    <mergeCell ref="A1:L1"/>
    <mergeCell ref="A2:L2"/>
    <mergeCell ref="A3:L3"/>
    <mergeCell ref="A4:L4"/>
    <mergeCell ref="A5:L5"/>
    <mergeCell ref="A7:A9"/>
    <mergeCell ref="B7:B9"/>
    <mergeCell ref="C7:C9"/>
    <mergeCell ref="D7:D9"/>
    <mergeCell ref="E7:E9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95" orientation="landscape" verticalDpi="14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A15" sqref="A15:XFD15"/>
    </sheetView>
  </sheetViews>
  <sheetFormatPr defaultRowHeight="12.75"/>
  <cols>
    <col min="1" max="1" width="4.33203125" customWidth="1"/>
    <col min="2" max="2" width="6" customWidth="1"/>
    <col min="3" max="3" width="32.6640625" customWidth="1"/>
    <col min="4" max="4" width="5.5" customWidth="1"/>
    <col min="5" max="5" width="45.5" style="24" customWidth="1"/>
    <col min="6" max="6" width="35.5" customWidth="1"/>
    <col min="7" max="7" width="8.83203125" customWidth="1"/>
    <col min="8" max="8" width="5" customWidth="1"/>
    <col min="9" max="9" width="4.83203125" customWidth="1"/>
    <col min="10" max="10" width="4.6640625" customWidth="1"/>
    <col min="11" max="11" width="5" customWidth="1"/>
    <col min="12" max="12" width="7.33203125" customWidth="1"/>
    <col min="13" max="13" width="2.83203125" customWidth="1"/>
  </cols>
  <sheetData>
    <row r="1" spans="1:13" ht="37.5" customHeight="1">
      <c r="A1" s="90" t="s">
        <v>24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3" ht="39" customHeight="1">
      <c r="A2" s="91" t="s">
        <v>70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3" ht="21" customHeight="1">
      <c r="A3" s="91" t="s">
        <v>18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3" ht="18.75" customHeight="1">
      <c r="A4" s="92" t="s">
        <v>114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1:13" ht="15.75">
      <c r="A5" s="89" t="s">
        <v>45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3" ht="2.25" customHeight="1" thickBot="1">
      <c r="A6" s="82"/>
      <c r="B6" s="82"/>
      <c r="C6" s="82"/>
      <c r="D6" s="82"/>
      <c r="E6" s="20"/>
      <c r="F6" s="82"/>
      <c r="G6" s="82"/>
      <c r="H6" s="82"/>
      <c r="I6" s="82"/>
      <c r="J6" s="82"/>
      <c r="K6" s="82"/>
      <c r="L6" s="82"/>
    </row>
    <row r="7" spans="1:13" ht="11.25" customHeight="1">
      <c r="A7" s="93" t="s">
        <v>12</v>
      </c>
      <c r="B7" s="93" t="s">
        <v>8</v>
      </c>
      <c r="C7" s="93" t="s">
        <v>1</v>
      </c>
      <c r="D7" s="93" t="s">
        <v>9</v>
      </c>
      <c r="E7" s="96" t="s">
        <v>17</v>
      </c>
      <c r="F7" s="93" t="s">
        <v>16</v>
      </c>
      <c r="G7" s="99" t="s">
        <v>10</v>
      </c>
      <c r="H7" s="102" t="s">
        <v>2</v>
      </c>
      <c r="I7" s="103"/>
      <c r="J7" s="102" t="s">
        <v>3</v>
      </c>
      <c r="K7" s="104"/>
      <c r="L7" s="105" t="s">
        <v>11</v>
      </c>
    </row>
    <row r="8" spans="1:13" ht="12.75" customHeight="1">
      <c r="A8" s="94"/>
      <c r="B8" s="94"/>
      <c r="C8" s="94"/>
      <c r="D8" s="94"/>
      <c r="E8" s="97"/>
      <c r="F8" s="94"/>
      <c r="G8" s="100"/>
      <c r="H8" s="43" t="s">
        <v>4</v>
      </c>
      <c r="I8" s="41" t="s">
        <v>5</v>
      </c>
      <c r="J8" s="43" t="s">
        <v>4</v>
      </c>
      <c r="K8" s="42" t="s">
        <v>5</v>
      </c>
      <c r="L8" s="106"/>
    </row>
    <row r="9" spans="1:13" ht="18.75" customHeight="1" thickBot="1">
      <c r="A9" s="95"/>
      <c r="B9" s="95"/>
      <c r="C9" s="95"/>
      <c r="D9" s="95"/>
      <c r="E9" s="97"/>
      <c r="F9" s="95"/>
      <c r="G9" s="101"/>
      <c r="H9" s="12" t="s">
        <v>0</v>
      </c>
      <c r="I9" s="13" t="s">
        <v>6</v>
      </c>
      <c r="J9" s="12" t="s">
        <v>0</v>
      </c>
      <c r="K9" s="17" t="s">
        <v>6</v>
      </c>
      <c r="L9" s="107"/>
    </row>
    <row r="10" spans="1:13" ht="37.5">
      <c r="A10" s="11">
        <v>1</v>
      </c>
      <c r="B10" s="45">
        <v>210</v>
      </c>
      <c r="C10" s="46" t="s">
        <v>46</v>
      </c>
      <c r="D10" s="51" t="s">
        <v>19</v>
      </c>
      <c r="E10" s="54" t="s">
        <v>47</v>
      </c>
      <c r="F10" s="55" t="s">
        <v>48</v>
      </c>
      <c r="G10" s="51" t="s">
        <v>15</v>
      </c>
      <c r="H10" s="14">
        <v>1</v>
      </c>
      <c r="I10" s="15">
        <v>25</v>
      </c>
      <c r="J10" s="29">
        <v>1</v>
      </c>
      <c r="K10" s="37">
        <v>25</v>
      </c>
      <c r="L10" s="11">
        <f>SUM(I10+K10)</f>
        <v>50</v>
      </c>
      <c r="M10" s="4"/>
    </row>
    <row r="11" spans="1:13" ht="18.75">
      <c r="A11" s="27">
        <v>2</v>
      </c>
      <c r="B11" s="47">
        <v>66</v>
      </c>
      <c r="C11" s="48" t="s">
        <v>51</v>
      </c>
      <c r="D11" s="52" t="s">
        <v>14</v>
      </c>
      <c r="E11" s="56" t="s">
        <v>52</v>
      </c>
      <c r="F11" s="57" t="s">
        <v>26</v>
      </c>
      <c r="G11" s="52" t="s">
        <v>15</v>
      </c>
      <c r="H11" s="18">
        <v>2</v>
      </c>
      <c r="I11" s="19">
        <v>22</v>
      </c>
      <c r="J11" s="25">
        <v>2</v>
      </c>
      <c r="K11" s="38">
        <v>22</v>
      </c>
      <c r="L11" s="6">
        <f>SUM(I11+K11)</f>
        <v>44</v>
      </c>
      <c r="M11" s="4"/>
    </row>
    <row r="12" spans="1:13" ht="19.5" thickBot="1">
      <c r="A12" s="32">
        <v>3</v>
      </c>
      <c r="B12" s="49">
        <v>40</v>
      </c>
      <c r="C12" s="50" t="s">
        <v>49</v>
      </c>
      <c r="D12" s="53" t="s">
        <v>21</v>
      </c>
      <c r="E12" s="58" t="s">
        <v>50</v>
      </c>
      <c r="F12" s="83" t="s">
        <v>81</v>
      </c>
      <c r="G12" s="53" t="s">
        <v>29</v>
      </c>
      <c r="H12" s="34">
        <v>3</v>
      </c>
      <c r="I12" s="35">
        <v>20</v>
      </c>
      <c r="J12" s="36">
        <v>3</v>
      </c>
      <c r="K12" s="39">
        <v>20</v>
      </c>
      <c r="L12" s="33">
        <f>SUM(I12+K12)</f>
        <v>40</v>
      </c>
      <c r="M12" s="4"/>
    </row>
    <row r="13" spans="1:13" ht="17.25" customHeight="1">
      <c r="A13" s="8"/>
      <c r="B13" s="8"/>
      <c r="C13" s="8"/>
      <c r="D13" s="8"/>
      <c r="E13" s="21"/>
      <c r="F13" s="8"/>
      <c r="G13" s="8"/>
      <c r="H13" s="8"/>
      <c r="I13" s="8"/>
      <c r="J13" s="8"/>
      <c r="K13" s="8"/>
      <c r="L13" s="8"/>
    </row>
    <row r="14" spans="1:13" ht="15">
      <c r="A14" s="28" t="s">
        <v>20</v>
      </c>
      <c r="B14" s="28"/>
      <c r="C14" s="28"/>
      <c r="D14" s="40"/>
      <c r="E14" s="22"/>
      <c r="F14" s="98"/>
      <c r="G14" s="98"/>
      <c r="H14" s="98"/>
      <c r="I14" s="98"/>
      <c r="J14" s="98"/>
      <c r="K14" s="98"/>
      <c r="L14" s="98"/>
    </row>
    <row r="15" spans="1:13" ht="15">
      <c r="A15" s="40" t="s">
        <v>152</v>
      </c>
      <c r="B15" s="40"/>
      <c r="C15" s="40"/>
      <c r="D15" s="40"/>
      <c r="E15" s="40"/>
      <c r="F15" s="40"/>
      <c r="G15" s="3"/>
      <c r="H15" s="40"/>
      <c r="I15" s="40"/>
      <c r="J15" s="40"/>
      <c r="K15" s="40"/>
    </row>
    <row r="16" spans="1:13" ht="15">
      <c r="A16" s="1"/>
      <c r="B16" s="2"/>
      <c r="C16" s="2"/>
      <c r="D16" s="2"/>
      <c r="E16" s="23"/>
      <c r="F16" s="2"/>
      <c r="G16" s="40"/>
      <c r="H16" s="2"/>
      <c r="I16" s="2"/>
      <c r="J16" s="2"/>
      <c r="K16" s="2"/>
    </row>
    <row r="17" spans="1:13" ht="15">
      <c r="A17" s="40" t="s">
        <v>7</v>
      </c>
      <c r="B17" s="40"/>
      <c r="C17" s="40"/>
      <c r="D17" s="40"/>
      <c r="E17" s="22"/>
      <c r="F17" s="98"/>
      <c r="G17" s="98"/>
      <c r="H17" s="98"/>
      <c r="I17" s="98"/>
      <c r="J17" s="98"/>
      <c r="K17" s="98"/>
      <c r="L17" s="98"/>
    </row>
    <row r="18" spans="1:13" s="26" customFormat="1" ht="12" customHeight="1">
      <c r="A18" s="31" t="s">
        <v>27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</row>
    <row r="19" spans="1:13" ht="15">
      <c r="G19" s="40"/>
    </row>
  </sheetData>
  <sortState ref="A10:L12">
    <sortCondition ref="H10:H12"/>
  </sortState>
  <mergeCells count="17">
    <mergeCell ref="A7:A9"/>
    <mergeCell ref="B7:B9"/>
    <mergeCell ref="C7:C9"/>
    <mergeCell ref="D7:D9"/>
    <mergeCell ref="E7:E9"/>
    <mergeCell ref="A1:L1"/>
    <mergeCell ref="A2:L2"/>
    <mergeCell ref="A3:L3"/>
    <mergeCell ref="A4:L4"/>
    <mergeCell ref="A5:L5"/>
    <mergeCell ref="F17:L17"/>
    <mergeCell ref="F7:F9"/>
    <mergeCell ref="G7:G9"/>
    <mergeCell ref="H7:I7"/>
    <mergeCell ref="J7:K7"/>
    <mergeCell ref="L7:L9"/>
    <mergeCell ref="F14:L14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95" orientation="landscape" verticalDpi="14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2"/>
  <sheetViews>
    <sheetView workbookViewId="0">
      <selection activeCell="A18" sqref="A18:XFD18"/>
    </sheetView>
  </sheetViews>
  <sheetFormatPr defaultRowHeight="12.75"/>
  <cols>
    <col min="1" max="1" width="4.33203125" customWidth="1"/>
    <col min="2" max="2" width="6" customWidth="1"/>
    <col min="3" max="3" width="30.33203125" customWidth="1"/>
    <col min="4" max="4" width="5.5" customWidth="1"/>
    <col min="5" max="5" width="45.5" style="24" customWidth="1"/>
    <col min="6" max="6" width="41.83203125" customWidth="1"/>
    <col min="7" max="7" width="8.83203125" customWidth="1"/>
    <col min="8" max="8" width="5" customWidth="1"/>
    <col min="9" max="9" width="4.83203125" customWidth="1"/>
    <col min="10" max="10" width="4.6640625" customWidth="1"/>
    <col min="11" max="11" width="5" customWidth="1"/>
    <col min="12" max="12" width="7.33203125" customWidth="1"/>
    <col min="13" max="13" width="2.83203125" customWidth="1"/>
  </cols>
  <sheetData>
    <row r="1" spans="1:13" ht="37.5" customHeight="1">
      <c r="A1" s="90" t="s">
        <v>24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3" ht="39" customHeight="1">
      <c r="A2" s="91" t="s">
        <v>70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3" ht="21" customHeight="1">
      <c r="A3" s="91" t="s">
        <v>18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3" ht="18.75" customHeight="1">
      <c r="A4" s="92" t="s">
        <v>37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1:13" ht="15.75">
      <c r="A5" s="89" t="s">
        <v>53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3" ht="2.25" customHeight="1" thickBot="1">
      <c r="A6" s="82"/>
      <c r="B6" s="82"/>
      <c r="C6" s="82"/>
      <c r="D6" s="82"/>
      <c r="E6" s="20"/>
      <c r="F6" s="82"/>
      <c r="G6" s="82"/>
      <c r="H6" s="82"/>
      <c r="I6" s="82"/>
      <c r="J6" s="82"/>
      <c r="K6" s="82"/>
      <c r="L6" s="82"/>
    </row>
    <row r="7" spans="1:13" ht="11.25" customHeight="1">
      <c r="A7" s="93" t="s">
        <v>12</v>
      </c>
      <c r="B7" s="93" t="s">
        <v>8</v>
      </c>
      <c r="C7" s="93" t="s">
        <v>1</v>
      </c>
      <c r="D7" s="93" t="s">
        <v>9</v>
      </c>
      <c r="E7" s="96" t="s">
        <v>17</v>
      </c>
      <c r="F7" s="93" t="s">
        <v>16</v>
      </c>
      <c r="G7" s="99" t="s">
        <v>10</v>
      </c>
      <c r="H7" s="102" t="s">
        <v>2</v>
      </c>
      <c r="I7" s="103"/>
      <c r="J7" s="102" t="s">
        <v>3</v>
      </c>
      <c r="K7" s="104"/>
      <c r="L7" s="105" t="s">
        <v>11</v>
      </c>
    </row>
    <row r="8" spans="1:13" ht="12.75" customHeight="1">
      <c r="A8" s="94"/>
      <c r="B8" s="94"/>
      <c r="C8" s="94"/>
      <c r="D8" s="94"/>
      <c r="E8" s="97"/>
      <c r="F8" s="94"/>
      <c r="G8" s="100"/>
      <c r="H8" s="43" t="s">
        <v>4</v>
      </c>
      <c r="I8" s="41" t="s">
        <v>5</v>
      </c>
      <c r="J8" s="43" t="s">
        <v>4</v>
      </c>
      <c r="K8" s="42" t="s">
        <v>5</v>
      </c>
      <c r="L8" s="106"/>
    </row>
    <row r="9" spans="1:13" ht="18.75" customHeight="1" thickBot="1">
      <c r="A9" s="95"/>
      <c r="B9" s="95"/>
      <c r="C9" s="95"/>
      <c r="D9" s="95"/>
      <c r="E9" s="97"/>
      <c r="F9" s="95"/>
      <c r="G9" s="101"/>
      <c r="H9" s="12" t="s">
        <v>0</v>
      </c>
      <c r="I9" s="13" t="s">
        <v>6</v>
      </c>
      <c r="J9" s="12" t="s">
        <v>0</v>
      </c>
      <c r="K9" s="17" t="s">
        <v>6</v>
      </c>
      <c r="L9" s="107"/>
    </row>
    <row r="10" spans="1:13" ht="18.75">
      <c r="A10" s="11">
        <v>1</v>
      </c>
      <c r="B10" s="45">
        <v>400</v>
      </c>
      <c r="C10" s="46" t="s">
        <v>62</v>
      </c>
      <c r="D10" s="51" t="s">
        <v>34</v>
      </c>
      <c r="E10" s="54" t="s">
        <v>57</v>
      </c>
      <c r="F10" s="55" t="s">
        <v>26</v>
      </c>
      <c r="G10" s="51" t="s">
        <v>15</v>
      </c>
      <c r="H10" s="14">
        <v>1</v>
      </c>
      <c r="I10" s="15">
        <v>25</v>
      </c>
      <c r="J10" s="29">
        <v>1</v>
      </c>
      <c r="K10" s="37">
        <v>25</v>
      </c>
      <c r="L10" s="11">
        <f t="shared" ref="L10:L15" si="0">SUM(I10+K10)</f>
        <v>50</v>
      </c>
      <c r="M10" s="4"/>
    </row>
    <row r="11" spans="1:13" ht="18.75">
      <c r="A11" s="27">
        <v>2</v>
      </c>
      <c r="B11" s="47">
        <v>26</v>
      </c>
      <c r="C11" s="48" t="s">
        <v>63</v>
      </c>
      <c r="D11" s="52" t="s">
        <v>19</v>
      </c>
      <c r="E11" s="56" t="s">
        <v>55</v>
      </c>
      <c r="F11" s="57" t="s">
        <v>26</v>
      </c>
      <c r="G11" s="52" t="s">
        <v>15</v>
      </c>
      <c r="H11" s="18">
        <v>2</v>
      </c>
      <c r="I11" s="19">
        <v>22</v>
      </c>
      <c r="J11" s="25">
        <v>3</v>
      </c>
      <c r="K11" s="38">
        <v>20</v>
      </c>
      <c r="L11" s="6">
        <f t="shared" si="0"/>
        <v>42</v>
      </c>
      <c r="M11" s="4"/>
    </row>
    <row r="12" spans="1:13" ht="18.75">
      <c r="A12" s="27">
        <v>3</v>
      </c>
      <c r="B12" s="47">
        <v>9</v>
      </c>
      <c r="C12" s="48" t="s">
        <v>56</v>
      </c>
      <c r="D12" s="52" t="s">
        <v>14</v>
      </c>
      <c r="E12" s="56" t="s">
        <v>57</v>
      </c>
      <c r="F12" s="57" t="s">
        <v>26</v>
      </c>
      <c r="G12" s="52" t="s">
        <v>15</v>
      </c>
      <c r="H12" s="18">
        <v>4</v>
      </c>
      <c r="I12" s="19">
        <v>18</v>
      </c>
      <c r="J12" s="25">
        <v>2</v>
      </c>
      <c r="K12" s="38">
        <v>22</v>
      </c>
      <c r="L12" s="6">
        <f t="shared" si="0"/>
        <v>40</v>
      </c>
      <c r="M12" s="4"/>
    </row>
    <row r="13" spans="1:13" ht="18.75">
      <c r="A13" s="27">
        <v>4</v>
      </c>
      <c r="B13" s="47">
        <v>96</v>
      </c>
      <c r="C13" s="48" t="s">
        <v>54</v>
      </c>
      <c r="D13" s="52" t="s">
        <v>19</v>
      </c>
      <c r="E13" s="56" t="s">
        <v>55</v>
      </c>
      <c r="F13" s="57" t="s">
        <v>26</v>
      </c>
      <c r="G13" s="52" t="s">
        <v>15</v>
      </c>
      <c r="H13" s="18">
        <v>3</v>
      </c>
      <c r="I13" s="19">
        <v>20</v>
      </c>
      <c r="J13" s="25">
        <v>4</v>
      </c>
      <c r="K13" s="38">
        <v>18</v>
      </c>
      <c r="L13" s="6">
        <f t="shared" si="0"/>
        <v>38</v>
      </c>
      <c r="M13" s="4"/>
    </row>
    <row r="14" spans="1:13" ht="18.75">
      <c r="A14" s="27">
        <v>5</v>
      </c>
      <c r="B14" s="47">
        <v>24</v>
      </c>
      <c r="C14" s="48" t="s">
        <v>58</v>
      </c>
      <c r="D14" s="52" t="s">
        <v>19</v>
      </c>
      <c r="E14" s="56" t="s">
        <v>55</v>
      </c>
      <c r="F14" s="57" t="s">
        <v>59</v>
      </c>
      <c r="G14" s="52" t="s">
        <v>15</v>
      </c>
      <c r="H14" s="18">
        <v>5</v>
      </c>
      <c r="I14" s="19">
        <v>16</v>
      </c>
      <c r="J14" s="25">
        <v>6</v>
      </c>
      <c r="K14" s="38">
        <v>15</v>
      </c>
      <c r="L14" s="6">
        <f t="shared" si="0"/>
        <v>31</v>
      </c>
      <c r="M14" s="4"/>
    </row>
    <row r="15" spans="1:13" ht="19.5" thickBot="1">
      <c r="A15" s="32">
        <v>6</v>
      </c>
      <c r="B15" s="49">
        <v>1</v>
      </c>
      <c r="C15" s="50" t="s">
        <v>60</v>
      </c>
      <c r="D15" s="53" t="s">
        <v>19</v>
      </c>
      <c r="E15" s="58" t="s">
        <v>61</v>
      </c>
      <c r="F15" s="83" t="s">
        <v>26</v>
      </c>
      <c r="G15" s="53" t="s">
        <v>15</v>
      </c>
      <c r="H15" s="34" t="s">
        <v>23</v>
      </c>
      <c r="I15" s="35">
        <v>0</v>
      </c>
      <c r="J15" s="36">
        <v>5</v>
      </c>
      <c r="K15" s="39">
        <v>16</v>
      </c>
      <c r="L15" s="33">
        <f t="shared" si="0"/>
        <v>16</v>
      </c>
      <c r="M15" s="4"/>
    </row>
    <row r="16" spans="1:13" ht="17.25" customHeight="1">
      <c r="A16" s="8"/>
      <c r="B16" s="8"/>
      <c r="C16" s="8"/>
      <c r="D16" s="8"/>
      <c r="E16" s="21"/>
      <c r="F16" s="8"/>
      <c r="G16" s="8"/>
      <c r="H16" s="8"/>
      <c r="I16" s="8"/>
      <c r="J16" s="8"/>
      <c r="K16" s="8"/>
      <c r="L16" s="8"/>
    </row>
    <row r="17" spans="1:13" ht="15">
      <c r="A17" s="28" t="s">
        <v>20</v>
      </c>
      <c r="B17" s="28"/>
      <c r="C17" s="28"/>
      <c r="D17" s="40"/>
      <c r="E17" s="22"/>
      <c r="F17" s="98"/>
      <c r="G17" s="98"/>
      <c r="H17" s="98"/>
      <c r="I17" s="98"/>
      <c r="J17" s="98"/>
      <c r="K17" s="98"/>
      <c r="L17" s="98"/>
    </row>
    <row r="18" spans="1:13" ht="15">
      <c r="A18" s="40" t="s">
        <v>152</v>
      </c>
      <c r="B18" s="40"/>
      <c r="C18" s="40"/>
      <c r="D18" s="40"/>
      <c r="E18" s="40"/>
      <c r="F18" s="40"/>
      <c r="G18" s="3"/>
      <c r="H18" s="40"/>
      <c r="I18" s="40"/>
      <c r="J18" s="40"/>
      <c r="K18" s="40"/>
    </row>
    <row r="19" spans="1:13" ht="15">
      <c r="A19" s="1"/>
      <c r="B19" s="2"/>
      <c r="C19" s="2"/>
      <c r="D19" s="2"/>
      <c r="E19" s="23"/>
      <c r="F19" s="2"/>
      <c r="G19" s="40"/>
      <c r="H19" s="2"/>
      <c r="I19" s="2"/>
      <c r="J19" s="2"/>
      <c r="K19" s="2"/>
    </row>
    <row r="20" spans="1:13" ht="15">
      <c r="A20" s="40" t="s">
        <v>7</v>
      </c>
      <c r="B20" s="40"/>
      <c r="C20" s="40"/>
      <c r="D20" s="40"/>
      <c r="E20" s="22"/>
      <c r="F20" s="98"/>
      <c r="G20" s="98"/>
      <c r="H20" s="98"/>
      <c r="I20" s="98"/>
      <c r="J20" s="98"/>
      <c r="K20" s="98"/>
      <c r="L20" s="98"/>
    </row>
    <row r="21" spans="1:13" s="26" customFormat="1" ht="12" customHeight="1">
      <c r="A21" s="31" t="s">
        <v>27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</row>
    <row r="22" spans="1:13" ht="15">
      <c r="G22" s="40"/>
    </row>
  </sheetData>
  <sortState ref="A10:L15">
    <sortCondition descending="1" ref="L10:L15"/>
  </sortState>
  <mergeCells count="17">
    <mergeCell ref="A7:A9"/>
    <mergeCell ref="B7:B9"/>
    <mergeCell ref="C7:C9"/>
    <mergeCell ref="D7:D9"/>
    <mergeCell ref="E7:E9"/>
    <mergeCell ref="A1:L1"/>
    <mergeCell ref="A2:L2"/>
    <mergeCell ref="A3:L3"/>
    <mergeCell ref="A4:L4"/>
    <mergeCell ref="A5:L5"/>
    <mergeCell ref="F20:L20"/>
    <mergeCell ref="F7:F9"/>
    <mergeCell ref="G7:G9"/>
    <mergeCell ref="H7:I7"/>
    <mergeCell ref="J7:K7"/>
    <mergeCell ref="L7:L9"/>
    <mergeCell ref="F17:L17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95" orientation="landscape" verticalDpi="144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topLeftCell="A7" workbookViewId="0">
      <selection activeCell="A23" sqref="A23:XFD23"/>
    </sheetView>
  </sheetViews>
  <sheetFormatPr defaultRowHeight="12.75"/>
  <cols>
    <col min="1" max="1" width="4.33203125" customWidth="1"/>
    <col min="2" max="2" width="6" customWidth="1"/>
    <col min="3" max="3" width="30.33203125" customWidth="1"/>
    <col min="4" max="4" width="5.5" customWidth="1"/>
    <col min="5" max="5" width="45.5" style="24" customWidth="1"/>
    <col min="6" max="6" width="41.83203125" customWidth="1"/>
    <col min="7" max="7" width="8.83203125" customWidth="1"/>
    <col min="8" max="8" width="5" customWidth="1"/>
    <col min="9" max="9" width="4.83203125" customWidth="1"/>
    <col min="10" max="10" width="4.6640625" customWidth="1"/>
    <col min="11" max="11" width="5" customWidth="1"/>
    <col min="12" max="12" width="7.33203125" customWidth="1"/>
    <col min="13" max="13" width="2.83203125" customWidth="1"/>
  </cols>
  <sheetData>
    <row r="1" spans="1:13" ht="37.5" customHeight="1">
      <c r="A1" s="90" t="s">
        <v>24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3" ht="39" customHeight="1">
      <c r="A2" s="91" t="s">
        <v>71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3" ht="21" customHeight="1">
      <c r="A3" s="91" t="s">
        <v>18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3" ht="18.75" customHeight="1">
      <c r="A4" s="92" t="s">
        <v>37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1:13" ht="15.75">
      <c r="A5" s="89" t="s">
        <v>72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3" ht="2.25" customHeight="1" thickBot="1">
      <c r="A6" s="82"/>
      <c r="B6" s="82"/>
      <c r="C6" s="82"/>
      <c r="D6" s="82"/>
      <c r="E6" s="20"/>
      <c r="F6" s="82"/>
      <c r="G6" s="82"/>
      <c r="H6" s="82"/>
      <c r="I6" s="82"/>
      <c r="J6" s="82"/>
      <c r="K6" s="82"/>
      <c r="L6" s="82"/>
    </row>
    <row r="7" spans="1:13" ht="11.25" customHeight="1">
      <c r="A7" s="93" t="s">
        <v>12</v>
      </c>
      <c r="B7" s="93" t="s">
        <v>8</v>
      </c>
      <c r="C7" s="93" t="s">
        <v>1</v>
      </c>
      <c r="D7" s="93" t="s">
        <v>9</v>
      </c>
      <c r="E7" s="96" t="s">
        <v>17</v>
      </c>
      <c r="F7" s="93" t="s">
        <v>16</v>
      </c>
      <c r="G7" s="99" t="s">
        <v>10</v>
      </c>
      <c r="H7" s="102" t="s">
        <v>2</v>
      </c>
      <c r="I7" s="103"/>
      <c r="J7" s="102" t="s">
        <v>3</v>
      </c>
      <c r="K7" s="104"/>
      <c r="L7" s="105" t="s">
        <v>11</v>
      </c>
    </row>
    <row r="8" spans="1:13" ht="12.75" customHeight="1">
      <c r="A8" s="94"/>
      <c r="B8" s="94"/>
      <c r="C8" s="94"/>
      <c r="D8" s="94"/>
      <c r="E8" s="97"/>
      <c r="F8" s="94"/>
      <c r="G8" s="100"/>
      <c r="H8" s="43" t="s">
        <v>4</v>
      </c>
      <c r="I8" s="41" t="s">
        <v>5</v>
      </c>
      <c r="J8" s="43" t="s">
        <v>4</v>
      </c>
      <c r="K8" s="42" t="s">
        <v>5</v>
      </c>
      <c r="L8" s="106"/>
    </row>
    <row r="9" spans="1:13" ht="18.75" customHeight="1" thickBot="1">
      <c r="A9" s="95"/>
      <c r="B9" s="95"/>
      <c r="C9" s="95"/>
      <c r="D9" s="95"/>
      <c r="E9" s="97"/>
      <c r="F9" s="95"/>
      <c r="G9" s="101"/>
      <c r="H9" s="12" t="s">
        <v>0</v>
      </c>
      <c r="I9" s="13" t="s">
        <v>6</v>
      </c>
      <c r="J9" s="12" t="s">
        <v>0</v>
      </c>
      <c r="K9" s="17" t="s">
        <v>6</v>
      </c>
      <c r="L9" s="107"/>
    </row>
    <row r="10" spans="1:13" ht="18.75">
      <c r="A10" s="11">
        <v>1</v>
      </c>
      <c r="B10" s="45">
        <v>4</v>
      </c>
      <c r="C10" s="46" t="s">
        <v>80</v>
      </c>
      <c r="D10" s="51" t="s">
        <v>21</v>
      </c>
      <c r="E10" s="54" t="s">
        <v>50</v>
      </c>
      <c r="F10" s="55" t="s">
        <v>81</v>
      </c>
      <c r="G10" s="51" t="s">
        <v>75</v>
      </c>
      <c r="H10" s="14">
        <v>2</v>
      </c>
      <c r="I10" s="15">
        <v>22</v>
      </c>
      <c r="J10" s="29">
        <v>1</v>
      </c>
      <c r="K10" s="37">
        <v>25</v>
      </c>
      <c r="L10" s="11">
        <f t="shared" ref="L10:L20" si="0">SUM(I10+K10)</f>
        <v>47</v>
      </c>
      <c r="M10" s="4"/>
    </row>
    <row r="11" spans="1:13" ht="18.75">
      <c r="A11" s="27">
        <v>2</v>
      </c>
      <c r="B11" s="47">
        <v>11</v>
      </c>
      <c r="C11" s="48" t="s">
        <v>84</v>
      </c>
      <c r="D11" s="52" t="s">
        <v>14</v>
      </c>
      <c r="E11" s="56" t="s">
        <v>55</v>
      </c>
      <c r="F11" s="57" t="s">
        <v>59</v>
      </c>
      <c r="G11" s="52" t="s">
        <v>75</v>
      </c>
      <c r="H11" s="18">
        <v>1</v>
      </c>
      <c r="I11" s="19">
        <v>25</v>
      </c>
      <c r="J11" s="25">
        <v>2</v>
      </c>
      <c r="K11" s="38">
        <v>22</v>
      </c>
      <c r="L11" s="6">
        <f t="shared" si="0"/>
        <v>47</v>
      </c>
      <c r="M11" s="4"/>
    </row>
    <row r="12" spans="1:13" ht="18.75">
      <c r="A12" s="27">
        <v>3</v>
      </c>
      <c r="B12" s="47">
        <v>17</v>
      </c>
      <c r="C12" s="48" t="s">
        <v>85</v>
      </c>
      <c r="D12" s="52" t="s">
        <v>19</v>
      </c>
      <c r="E12" s="56" t="s">
        <v>43</v>
      </c>
      <c r="F12" s="57" t="s">
        <v>74</v>
      </c>
      <c r="G12" s="52" t="s">
        <v>75</v>
      </c>
      <c r="H12" s="18">
        <v>3</v>
      </c>
      <c r="I12" s="19">
        <v>20</v>
      </c>
      <c r="J12" s="25">
        <v>3</v>
      </c>
      <c r="K12" s="38">
        <v>20</v>
      </c>
      <c r="L12" s="6">
        <f t="shared" si="0"/>
        <v>40</v>
      </c>
      <c r="M12" s="4"/>
    </row>
    <row r="13" spans="1:13" ht="18.75">
      <c r="A13" s="27">
        <v>4</v>
      </c>
      <c r="B13" s="47">
        <v>30</v>
      </c>
      <c r="C13" s="48" t="s">
        <v>83</v>
      </c>
      <c r="D13" s="52" t="s">
        <v>19</v>
      </c>
      <c r="E13" s="56" t="s">
        <v>55</v>
      </c>
      <c r="F13" s="57" t="s">
        <v>59</v>
      </c>
      <c r="G13" s="52" t="s">
        <v>75</v>
      </c>
      <c r="H13" s="18">
        <v>6</v>
      </c>
      <c r="I13" s="19">
        <v>15</v>
      </c>
      <c r="J13" s="25">
        <v>5</v>
      </c>
      <c r="K13" s="38">
        <v>16</v>
      </c>
      <c r="L13" s="6">
        <f t="shared" si="0"/>
        <v>31</v>
      </c>
      <c r="M13" s="4"/>
    </row>
    <row r="14" spans="1:13" ht="18.75">
      <c r="A14" s="27">
        <v>5</v>
      </c>
      <c r="B14" s="47">
        <v>75</v>
      </c>
      <c r="C14" s="48" t="s">
        <v>79</v>
      </c>
      <c r="D14" s="52" t="s">
        <v>19</v>
      </c>
      <c r="E14" s="56" t="s">
        <v>55</v>
      </c>
      <c r="F14" s="57" t="s">
        <v>26</v>
      </c>
      <c r="G14" s="52" t="s">
        <v>75</v>
      </c>
      <c r="H14" s="18">
        <v>4</v>
      </c>
      <c r="I14" s="19">
        <v>18</v>
      </c>
      <c r="J14" s="25">
        <v>10</v>
      </c>
      <c r="K14" s="38">
        <v>11</v>
      </c>
      <c r="L14" s="6">
        <f t="shared" si="0"/>
        <v>29</v>
      </c>
      <c r="M14" s="4"/>
    </row>
    <row r="15" spans="1:13" ht="18.75">
      <c r="A15" s="27">
        <v>6</v>
      </c>
      <c r="B15" s="47">
        <v>43</v>
      </c>
      <c r="C15" s="48" t="s">
        <v>113</v>
      </c>
      <c r="D15" s="52" t="s">
        <v>19</v>
      </c>
      <c r="E15" s="56" t="s">
        <v>55</v>
      </c>
      <c r="F15" s="57" t="s">
        <v>26</v>
      </c>
      <c r="G15" s="52" t="s">
        <v>75</v>
      </c>
      <c r="H15" s="18">
        <v>8</v>
      </c>
      <c r="I15" s="19">
        <v>13</v>
      </c>
      <c r="J15" s="25">
        <v>7</v>
      </c>
      <c r="K15" s="38">
        <v>14</v>
      </c>
      <c r="L15" s="6">
        <f t="shared" si="0"/>
        <v>27</v>
      </c>
      <c r="M15" s="4"/>
    </row>
    <row r="16" spans="1:13" ht="18.75">
      <c r="A16" s="27">
        <v>7</v>
      </c>
      <c r="B16" s="47">
        <v>34</v>
      </c>
      <c r="C16" s="48" t="s">
        <v>73</v>
      </c>
      <c r="D16" s="52" t="s">
        <v>19</v>
      </c>
      <c r="E16" s="56" t="s">
        <v>43</v>
      </c>
      <c r="F16" s="57" t="s">
        <v>74</v>
      </c>
      <c r="G16" s="52" t="s">
        <v>75</v>
      </c>
      <c r="H16" s="18">
        <v>7</v>
      </c>
      <c r="I16" s="19">
        <v>14</v>
      </c>
      <c r="J16" s="25">
        <v>8</v>
      </c>
      <c r="K16" s="38">
        <v>13</v>
      </c>
      <c r="L16" s="6">
        <f t="shared" si="0"/>
        <v>27</v>
      </c>
      <c r="M16" s="4"/>
    </row>
    <row r="17" spans="1:13" ht="18.75">
      <c r="A17" s="27">
        <v>8</v>
      </c>
      <c r="B17" s="47">
        <v>1</v>
      </c>
      <c r="C17" s="48" t="s">
        <v>82</v>
      </c>
      <c r="D17" s="52" t="s">
        <v>19</v>
      </c>
      <c r="E17" s="56" t="s">
        <v>55</v>
      </c>
      <c r="F17" s="57" t="s">
        <v>26</v>
      </c>
      <c r="G17" s="52" t="s">
        <v>75</v>
      </c>
      <c r="H17" s="18">
        <v>9</v>
      </c>
      <c r="I17" s="19">
        <v>12</v>
      </c>
      <c r="J17" s="25">
        <v>9</v>
      </c>
      <c r="K17" s="38">
        <v>12</v>
      </c>
      <c r="L17" s="6">
        <f t="shared" si="0"/>
        <v>24</v>
      </c>
      <c r="M17" s="4"/>
    </row>
    <row r="18" spans="1:13" ht="37.5">
      <c r="A18" s="27">
        <v>9</v>
      </c>
      <c r="B18" s="47">
        <v>110</v>
      </c>
      <c r="C18" s="48" t="s">
        <v>76</v>
      </c>
      <c r="D18" s="52" t="s">
        <v>21</v>
      </c>
      <c r="E18" s="56" t="s">
        <v>77</v>
      </c>
      <c r="F18" s="57" t="s">
        <v>78</v>
      </c>
      <c r="G18" s="52" t="s">
        <v>75</v>
      </c>
      <c r="H18" s="18" t="s">
        <v>22</v>
      </c>
      <c r="I18" s="19">
        <v>0</v>
      </c>
      <c r="J18" s="25">
        <v>4</v>
      </c>
      <c r="K18" s="38">
        <v>18</v>
      </c>
      <c r="L18" s="6">
        <f t="shared" si="0"/>
        <v>18</v>
      </c>
      <c r="M18" s="4"/>
    </row>
    <row r="19" spans="1:13" ht="18.75">
      <c r="A19" s="27">
        <v>10</v>
      </c>
      <c r="B19" s="47">
        <v>54</v>
      </c>
      <c r="C19" s="48" t="s">
        <v>96</v>
      </c>
      <c r="D19" s="52" t="s">
        <v>19</v>
      </c>
      <c r="E19" s="56" t="s">
        <v>55</v>
      </c>
      <c r="F19" s="57" t="s">
        <v>97</v>
      </c>
      <c r="G19" s="52" t="s">
        <v>75</v>
      </c>
      <c r="H19" s="18">
        <v>5</v>
      </c>
      <c r="I19" s="19">
        <v>16</v>
      </c>
      <c r="J19" s="25" t="s">
        <v>22</v>
      </c>
      <c r="K19" s="38">
        <v>0</v>
      </c>
      <c r="L19" s="6">
        <f t="shared" si="0"/>
        <v>16</v>
      </c>
      <c r="M19" s="4"/>
    </row>
    <row r="20" spans="1:13" ht="19.5" thickBot="1">
      <c r="A20" s="32">
        <v>11</v>
      </c>
      <c r="B20" s="49">
        <v>7</v>
      </c>
      <c r="C20" s="50" t="s">
        <v>107</v>
      </c>
      <c r="D20" s="53" t="s">
        <v>19</v>
      </c>
      <c r="E20" s="58" t="s">
        <v>55</v>
      </c>
      <c r="F20" s="83" t="s">
        <v>59</v>
      </c>
      <c r="G20" s="53" t="s">
        <v>75</v>
      </c>
      <c r="H20" s="34" t="s">
        <v>23</v>
      </c>
      <c r="I20" s="35">
        <v>0</v>
      </c>
      <c r="J20" s="36">
        <v>6</v>
      </c>
      <c r="K20" s="39">
        <v>15</v>
      </c>
      <c r="L20" s="33">
        <f t="shared" si="0"/>
        <v>15</v>
      </c>
      <c r="M20" s="4"/>
    </row>
    <row r="21" spans="1:13" ht="17.25" customHeight="1">
      <c r="A21" s="8"/>
      <c r="B21" s="8"/>
      <c r="C21" s="8"/>
      <c r="D21" s="8"/>
      <c r="E21" s="21"/>
      <c r="F21" s="8"/>
      <c r="G21" s="8"/>
      <c r="H21" s="8"/>
      <c r="I21" s="8"/>
      <c r="J21" s="8"/>
      <c r="K21" s="8"/>
      <c r="L21" s="8"/>
    </row>
    <row r="22" spans="1:13" ht="15">
      <c r="A22" s="28" t="s">
        <v>20</v>
      </c>
      <c r="B22" s="28"/>
      <c r="C22" s="28"/>
      <c r="D22" s="40"/>
      <c r="E22" s="22"/>
      <c r="F22" s="98"/>
      <c r="G22" s="98"/>
      <c r="H22" s="98"/>
      <c r="I22" s="98"/>
      <c r="J22" s="98"/>
      <c r="K22" s="98"/>
      <c r="L22" s="98"/>
    </row>
    <row r="23" spans="1:13" ht="15">
      <c r="A23" s="40" t="s">
        <v>152</v>
      </c>
      <c r="B23" s="40"/>
      <c r="C23" s="40"/>
      <c r="D23" s="40"/>
      <c r="E23" s="40"/>
      <c r="F23" s="40"/>
      <c r="G23" s="3"/>
      <c r="H23" s="40"/>
      <c r="I23" s="40"/>
      <c r="J23" s="40"/>
      <c r="K23" s="40"/>
    </row>
    <row r="24" spans="1:13" ht="15">
      <c r="A24" s="1"/>
      <c r="B24" s="2"/>
      <c r="C24" s="2"/>
      <c r="D24" s="2"/>
      <c r="E24" s="23"/>
      <c r="F24" s="2"/>
      <c r="G24" s="40"/>
      <c r="H24" s="2"/>
      <c r="I24" s="2"/>
      <c r="J24" s="2"/>
      <c r="K24" s="2"/>
    </row>
    <row r="25" spans="1:13" ht="15">
      <c r="A25" s="40" t="s">
        <v>7</v>
      </c>
      <c r="B25" s="40"/>
      <c r="C25" s="40"/>
      <c r="D25" s="40"/>
      <c r="E25" s="22"/>
      <c r="F25" s="98"/>
      <c r="G25" s="98"/>
      <c r="H25" s="98"/>
      <c r="I25" s="98"/>
      <c r="J25" s="98"/>
      <c r="K25" s="98"/>
      <c r="L25" s="98"/>
    </row>
    <row r="26" spans="1:13" s="26" customFormat="1" ht="12" customHeight="1">
      <c r="A26" s="31" t="s">
        <v>27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</row>
    <row r="27" spans="1:13" ht="15">
      <c r="G27" s="40"/>
    </row>
  </sheetData>
  <sortState ref="A10:L21">
    <sortCondition ref="A10:A21"/>
  </sortState>
  <mergeCells count="17">
    <mergeCell ref="A7:A9"/>
    <mergeCell ref="B7:B9"/>
    <mergeCell ref="C7:C9"/>
    <mergeCell ref="D7:D9"/>
    <mergeCell ref="E7:E9"/>
    <mergeCell ref="A1:L1"/>
    <mergeCell ref="A2:L2"/>
    <mergeCell ref="A3:L3"/>
    <mergeCell ref="A4:L4"/>
    <mergeCell ref="A5:L5"/>
    <mergeCell ref="F25:L25"/>
    <mergeCell ref="F7:F9"/>
    <mergeCell ref="G7:G9"/>
    <mergeCell ref="H7:I7"/>
    <mergeCell ref="J7:K7"/>
    <mergeCell ref="L7:L9"/>
    <mergeCell ref="F22:L22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95" orientation="landscape" verticalDpi="14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3"/>
  <sheetViews>
    <sheetView topLeftCell="A3" workbookViewId="0">
      <selection activeCell="A19" sqref="A19:XFD19"/>
    </sheetView>
  </sheetViews>
  <sheetFormatPr defaultRowHeight="12.75"/>
  <cols>
    <col min="1" max="1" width="4.33203125" customWidth="1"/>
    <col min="2" max="2" width="6" customWidth="1"/>
    <col min="3" max="3" width="30.33203125" customWidth="1"/>
    <col min="4" max="4" width="5.5" customWidth="1"/>
    <col min="5" max="5" width="45.5" style="24" customWidth="1"/>
    <col min="6" max="6" width="41.83203125" customWidth="1"/>
    <col min="7" max="7" width="8.83203125" customWidth="1"/>
    <col min="8" max="8" width="5" customWidth="1"/>
    <col min="9" max="9" width="4.83203125" customWidth="1"/>
    <col min="10" max="10" width="4.6640625" customWidth="1"/>
    <col min="11" max="11" width="5" customWidth="1"/>
    <col min="12" max="12" width="7.33203125" customWidth="1"/>
    <col min="13" max="13" width="2.83203125" customWidth="1"/>
  </cols>
  <sheetData>
    <row r="1" spans="1:13" ht="37.5" customHeight="1">
      <c r="A1" s="90" t="s">
        <v>24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3" ht="39" customHeight="1">
      <c r="A2" s="91" t="s">
        <v>70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3" ht="21" customHeight="1">
      <c r="A3" s="91" t="s">
        <v>18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3" ht="18.75" customHeight="1">
      <c r="A4" s="92" t="s">
        <v>86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1:13" ht="15.75">
      <c r="A5" s="89" t="s">
        <v>115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3" ht="2.25" customHeight="1" thickBot="1">
      <c r="A6" s="82"/>
      <c r="B6" s="82"/>
      <c r="C6" s="82"/>
      <c r="D6" s="82"/>
      <c r="E6" s="20"/>
      <c r="F6" s="82"/>
      <c r="G6" s="82"/>
      <c r="H6" s="82"/>
      <c r="I6" s="82"/>
      <c r="J6" s="82"/>
      <c r="K6" s="82"/>
      <c r="L6" s="82"/>
    </row>
    <row r="7" spans="1:13" ht="11.25" customHeight="1">
      <c r="A7" s="93" t="s">
        <v>12</v>
      </c>
      <c r="B7" s="93" t="s">
        <v>8</v>
      </c>
      <c r="C7" s="93" t="s">
        <v>1</v>
      </c>
      <c r="D7" s="93" t="s">
        <v>9</v>
      </c>
      <c r="E7" s="96" t="s">
        <v>17</v>
      </c>
      <c r="F7" s="93" t="s">
        <v>16</v>
      </c>
      <c r="G7" s="99" t="s">
        <v>10</v>
      </c>
      <c r="H7" s="102" t="s">
        <v>2</v>
      </c>
      <c r="I7" s="103"/>
      <c r="J7" s="102" t="s">
        <v>3</v>
      </c>
      <c r="K7" s="104"/>
      <c r="L7" s="105" t="s">
        <v>11</v>
      </c>
    </row>
    <row r="8" spans="1:13" ht="12.75" customHeight="1">
      <c r="A8" s="94"/>
      <c r="B8" s="94"/>
      <c r="C8" s="94"/>
      <c r="D8" s="94"/>
      <c r="E8" s="97"/>
      <c r="F8" s="94"/>
      <c r="G8" s="100"/>
      <c r="H8" s="43" t="s">
        <v>4</v>
      </c>
      <c r="I8" s="41" t="s">
        <v>5</v>
      </c>
      <c r="J8" s="43" t="s">
        <v>4</v>
      </c>
      <c r="K8" s="42" t="s">
        <v>5</v>
      </c>
      <c r="L8" s="106"/>
    </row>
    <row r="9" spans="1:13" ht="18.75" customHeight="1" thickBot="1">
      <c r="A9" s="95"/>
      <c r="B9" s="95"/>
      <c r="C9" s="95"/>
      <c r="D9" s="95"/>
      <c r="E9" s="97"/>
      <c r="F9" s="95"/>
      <c r="G9" s="101"/>
      <c r="H9" s="12" t="s">
        <v>0</v>
      </c>
      <c r="I9" s="13" t="s">
        <v>6</v>
      </c>
      <c r="J9" s="12" t="s">
        <v>0</v>
      </c>
      <c r="K9" s="17" t="s">
        <v>6</v>
      </c>
      <c r="L9" s="107"/>
    </row>
    <row r="10" spans="1:13" ht="31.5">
      <c r="A10" s="11">
        <v>1</v>
      </c>
      <c r="B10" s="59">
        <v>500</v>
      </c>
      <c r="C10" s="60" t="s">
        <v>149</v>
      </c>
      <c r="D10" s="65" t="s">
        <v>34</v>
      </c>
      <c r="E10" s="68" t="s">
        <v>142</v>
      </c>
      <c r="F10" s="69" t="s">
        <v>143</v>
      </c>
      <c r="G10" s="65" t="s">
        <v>29</v>
      </c>
      <c r="H10" s="14">
        <v>1</v>
      </c>
      <c r="I10" s="15">
        <v>25</v>
      </c>
      <c r="J10" s="29">
        <v>1</v>
      </c>
      <c r="K10" s="37">
        <v>25</v>
      </c>
      <c r="L10" s="11">
        <f t="shared" ref="L10:L16" si="0">SUM(I10+K10)</f>
        <v>50</v>
      </c>
      <c r="M10" s="4"/>
    </row>
    <row r="11" spans="1:13" ht="31.5">
      <c r="A11" s="27">
        <v>2</v>
      </c>
      <c r="B11" s="61">
        <v>46</v>
      </c>
      <c r="C11" s="62" t="s">
        <v>151</v>
      </c>
      <c r="D11" s="66" t="s">
        <v>13</v>
      </c>
      <c r="E11" s="70" t="s">
        <v>142</v>
      </c>
      <c r="F11" s="71" t="s">
        <v>143</v>
      </c>
      <c r="G11" s="66" t="s">
        <v>25</v>
      </c>
      <c r="H11" s="18">
        <v>2</v>
      </c>
      <c r="I11" s="19">
        <v>22</v>
      </c>
      <c r="J11" s="25">
        <v>2</v>
      </c>
      <c r="K11" s="38">
        <v>22</v>
      </c>
      <c r="L11" s="6">
        <f t="shared" si="0"/>
        <v>44</v>
      </c>
      <c r="M11" s="4"/>
    </row>
    <row r="12" spans="1:13" ht="15.75">
      <c r="A12" s="27">
        <v>3</v>
      </c>
      <c r="B12" s="61">
        <v>491</v>
      </c>
      <c r="C12" s="62" t="s">
        <v>148</v>
      </c>
      <c r="D12" s="66" t="s">
        <v>34</v>
      </c>
      <c r="E12" s="70" t="s">
        <v>47</v>
      </c>
      <c r="F12" s="71" t="s">
        <v>26</v>
      </c>
      <c r="G12" s="66" t="s">
        <v>29</v>
      </c>
      <c r="H12" s="18">
        <v>3</v>
      </c>
      <c r="I12" s="19">
        <v>20</v>
      </c>
      <c r="J12" s="25">
        <v>3</v>
      </c>
      <c r="K12" s="38">
        <v>20</v>
      </c>
      <c r="L12" s="6">
        <f t="shared" si="0"/>
        <v>40</v>
      </c>
      <c r="M12" s="4"/>
    </row>
    <row r="13" spans="1:13" ht="15.75">
      <c r="A13" s="27">
        <v>4</v>
      </c>
      <c r="B13" s="61">
        <v>505</v>
      </c>
      <c r="C13" s="62" t="s">
        <v>150</v>
      </c>
      <c r="D13" s="66" t="s">
        <v>34</v>
      </c>
      <c r="E13" s="70" t="s">
        <v>43</v>
      </c>
      <c r="F13" s="71" t="s">
        <v>92</v>
      </c>
      <c r="G13" s="66" t="s">
        <v>15</v>
      </c>
      <c r="H13" s="18">
        <v>5</v>
      </c>
      <c r="I13" s="19">
        <v>16</v>
      </c>
      <c r="J13" s="25">
        <v>4</v>
      </c>
      <c r="K13" s="38">
        <v>18</v>
      </c>
      <c r="L13" s="6">
        <f t="shared" si="0"/>
        <v>34</v>
      </c>
      <c r="M13" s="4"/>
    </row>
    <row r="14" spans="1:13" ht="15.75">
      <c r="A14" s="27">
        <v>5</v>
      </c>
      <c r="B14" s="61">
        <v>557</v>
      </c>
      <c r="C14" s="62" t="s">
        <v>116</v>
      </c>
      <c r="D14" s="66" t="s">
        <v>13</v>
      </c>
      <c r="E14" s="70" t="s">
        <v>43</v>
      </c>
      <c r="F14" s="71" t="s">
        <v>105</v>
      </c>
      <c r="G14" s="66" t="s">
        <v>29</v>
      </c>
      <c r="H14" s="18">
        <v>4</v>
      </c>
      <c r="I14" s="19">
        <v>18</v>
      </c>
      <c r="J14" s="25">
        <v>5</v>
      </c>
      <c r="K14" s="38">
        <v>16</v>
      </c>
      <c r="L14" s="6">
        <f t="shared" si="0"/>
        <v>34</v>
      </c>
      <c r="M14" s="4"/>
    </row>
    <row r="15" spans="1:13" ht="15.75">
      <c r="A15" s="27">
        <v>6</v>
      </c>
      <c r="B15" s="61">
        <v>210</v>
      </c>
      <c r="C15" s="62" t="s">
        <v>147</v>
      </c>
      <c r="D15" s="66" t="s">
        <v>19</v>
      </c>
      <c r="E15" s="70" t="s">
        <v>47</v>
      </c>
      <c r="F15" s="71" t="s">
        <v>48</v>
      </c>
      <c r="G15" s="66" t="s">
        <v>15</v>
      </c>
      <c r="H15" s="18">
        <v>6</v>
      </c>
      <c r="I15" s="19">
        <v>15</v>
      </c>
      <c r="J15" s="25">
        <v>6</v>
      </c>
      <c r="K15" s="38">
        <v>15</v>
      </c>
      <c r="L15" s="6">
        <f t="shared" si="0"/>
        <v>30</v>
      </c>
      <c r="M15" s="4"/>
    </row>
    <row r="16" spans="1:13" ht="16.5" thickBot="1">
      <c r="A16" s="32">
        <v>7</v>
      </c>
      <c r="B16" s="63">
        <v>123</v>
      </c>
      <c r="C16" s="64" t="s">
        <v>144</v>
      </c>
      <c r="D16" s="67" t="s">
        <v>19</v>
      </c>
      <c r="E16" s="73" t="s">
        <v>145</v>
      </c>
      <c r="F16" s="88" t="s">
        <v>146</v>
      </c>
      <c r="G16" s="67" t="s">
        <v>126</v>
      </c>
      <c r="H16" s="34">
        <v>7</v>
      </c>
      <c r="I16" s="35">
        <v>14</v>
      </c>
      <c r="J16" s="36">
        <v>7</v>
      </c>
      <c r="K16" s="39">
        <v>14</v>
      </c>
      <c r="L16" s="33">
        <f t="shared" si="0"/>
        <v>28</v>
      </c>
      <c r="M16" s="4"/>
    </row>
    <row r="17" spans="1:13" ht="17.25" customHeight="1">
      <c r="A17" s="8"/>
      <c r="B17" s="8"/>
      <c r="C17" s="8"/>
      <c r="D17" s="8"/>
      <c r="E17" s="21"/>
      <c r="F17" s="8"/>
      <c r="G17" s="8"/>
      <c r="H17" s="8"/>
      <c r="I17" s="8"/>
      <c r="J17" s="8"/>
      <c r="K17" s="8"/>
      <c r="L17" s="8"/>
    </row>
    <row r="18" spans="1:13" ht="19.5" customHeight="1">
      <c r="A18" s="28" t="s">
        <v>20</v>
      </c>
      <c r="B18" s="28"/>
      <c r="C18" s="28"/>
      <c r="D18" s="40"/>
      <c r="E18" s="22"/>
      <c r="F18" s="98"/>
      <c r="G18" s="98"/>
      <c r="H18" s="98"/>
      <c r="I18" s="98"/>
      <c r="J18" s="98"/>
      <c r="K18" s="98"/>
      <c r="L18" s="98"/>
    </row>
    <row r="19" spans="1:13" ht="15">
      <c r="A19" s="40" t="s">
        <v>152</v>
      </c>
      <c r="B19" s="40"/>
      <c r="C19" s="40"/>
      <c r="D19" s="40"/>
      <c r="E19" s="40"/>
      <c r="F19" s="40"/>
      <c r="G19" s="3"/>
      <c r="H19" s="40"/>
      <c r="I19" s="40"/>
      <c r="J19" s="40"/>
      <c r="K19" s="40"/>
    </row>
    <row r="20" spans="1:13" ht="15">
      <c r="A20" s="1"/>
      <c r="B20" s="2"/>
      <c r="C20" s="2"/>
      <c r="D20" s="2"/>
      <c r="E20" s="23"/>
      <c r="F20" s="2"/>
      <c r="G20" s="40"/>
      <c r="H20" s="2"/>
      <c r="I20" s="2"/>
      <c r="J20" s="2"/>
      <c r="K20" s="2"/>
    </row>
    <row r="21" spans="1:13" ht="15">
      <c r="A21" s="40" t="s">
        <v>7</v>
      </c>
      <c r="B21" s="40"/>
      <c r="C21" s="40"/>
      <c r="D21" s="40"/>
      <c r="E21" s="22"/>
      <c r="F21" s="98"/>
      <c r="G21" s="98"/>
      <c r="H21" s="98"/>
      <c r="I21" s="98"/>
      <c r="J21" s="98"/>
      <c r="K21" s="98"/>
      <c r="L21" s="98"/>
    </row>
    <row r="22" spans="1:13" s="26" customFormat="1" ht="12" customHeight="1">
      <c r="A22" s="31" t="s">
        <v>27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</row>
    <row r="23" spans="1:13" ht="15">
      <c r="G23" s="40"/>
    </row>
  </sheetData>
  <sortState ref="A10:L17">
    <sortCondition ref="A10:A17"/>
  </sortState>
  <mergeCells count="17">
    <mergeCell ref="A7:A9"/>
    <mergeCell ref="B7:B9"/>
    <mergeCell ref="C7:C9"/>
    <mergeCell ref="D7:D9"/>
    <mergeCell ref="E7:E9"/>
    <mergeCell ref="A1:L1"/>
    <mergeCell ref="A2:L2"/>
    <mergeCell ref="A3:L3"/>
    <mergeCell ref="A4:L4"/>
    <mergeCell ref="A5:L5"/>
    <mergeCell ref="F21:L21"/>
    <mergeCell ref="F7:F9"/>
    <mergeCell ref="G7:G9"/>
    <mergeCell ref="H7:I7"/>
    <mergeCell ref="J7:K7"/>
    <mergeCell ref="L7:L9"/>
    <mergeCell ref="F18:L18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95" orientation="landscape" verticalDpi="144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6"/>
  <sheetViews>
    <sheetView topLeftCell="A3" workbookViewId="0">
      <selection activeCell="A22" sqref="A22:XFD22"/>
    </sheetView>
  </sheetViews>
  <sheetFormatPr defaultRowHeight="12.75"/>
  <cols>
    <col min="1" max="1" width="4.33203125" customWidth="1"/>
    <col min="2" max="2" width="6" customWidth="1"/>
    <col min="3" max="3" width="30.33203125" customWidth="1"/>
    <col min="4" max="4" width="5.5" customWidth="1"/>
    <col min="5" max="5" width="45.5" style="24" customWidth="1"/>
    <col min="6" max="6" width="41.83203125" customWidth="1"/>
    <col min="7" max="7" width="8.83203125" customWidth="1"/>
    <col min="8" max="8" width="5" customWidth="1"/>
    <col min="9" max="9" width="4.83203125" customWidth="1"/>
    <col min="10" max="10" width="4.6640625" customWidth="1"/>
    <col min="11" max="11" width="5" customWidth="1"/>
    <col min="12" max="12" width="7.33203125" customWidth="1"/>
    <col min="13" max="13" width="2.83203125" customWidth="1"/>
  </cols>
  <sheetData>
    <row r="1" spans="1:13" ht="37.5" customHeight="1">
      <c r="A1" s="90" t="s">
        <v>24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3" ht="39" customHeight="1">
      <c r="A2" s="91" t="s">
        <v>70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3" ht="21" customHeight="1">
      <c r="A3" s="91" t="s">
        <v>18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3" ht="18.75" customHeight="1">
      <c r="A4" s="92" t="s">
        <v>86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1:13" ht="15.75">
      <c r="A5" s="89" t="s">
        <v>117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3" ht="2.25" customHeight="1" thickBot="1">
      <c r="A6" s="82"/>
      <c r="B6" s="82"/>
      <c r="C6" s="82"/>
      <c r="D6" s="82"/>
      <c r="E6" s="20"/>
      <c r="F6" s="82"/>
      <c r="G6" s="82"/>
      <c r="H6" s="82"/>
      <c r="I6" s="82"/>
      <c r="J6" s="82"/>
      <c r="K6" s="82"/>
      <c r="L6" s="82"/>
    </row>
    <row r="7" spans="1:13" ht="11.25" customHeight="1">
      <c r="A7" s="93" t="s">
        <v>12</v>
      </c>
      <c r="B7" s="93" t="s">
        <v>8</v>
      </c>
      <c r="C7" s="93" t="s">
        <v>1</v>
      </c>
      <c r="D7" s="93" t="s">
        <v>9</v>
      </c>
      <c r="E7" s="96" t="s">
        <v>17</v>
      </c>
      <c r="F7" s="93" t="s">
        <v>16</v>
      </c>
      <c r="G7" s="99" t="s">
        <v>10</v>
      </c>
      <c r="H7" s="102" t="s">
        <v>2</v>
      </c>
      <c r="I7" s="103"/>
      <c r="J7" s="102" t="s">
        <v>3</v>
      </c>
      <c r="K7" s="104"/>
      <c r="L7" s="105" t="s">
        <v>11</v>
      </c>
    </row>
    <row r="8" spans="1:13" ht="12.75" customHeight="1">
      <c r="A8" s="94"/>
      <c r="B8" s="94"/>
      <c r="C8" s="94"/>
      <c r="D8" s="94"/>
      <c r="E8" s="97"/>
      <c r="F8" s="94"/>
      <c r="G8" s="100"/>
      <c r="H8" s="43" t="s">
        <v>4</v>
      </c>
      <c r="I8" s="41" t="s">
        <v>5</v>
      </c>
      <c r="J8" s="43" t="s">
        <v>4</v>
      </c>
      <c r="K8" s="42" t="s">
        <v>5</v>
      </c>
      <c r="L8" s="106"/>
    </row>
    <row r="9" spans="1:13" ht="18.75" customHeight="1" thickBot="1">
      <c r="A9" s="95"/>
      <c r="B9" s="95"/>
      <c r="C9" s="95"/>
      <c r="D9" s="95"/>
      <c r="E9" s="97"/>
      <c r="F9" s="95"/>
      <c r="G9" s="101"/>
      <c r="H9" s="12" t="s">
        <v>0</v>
      </c>
      <c r="I9" s="13" t="s">
        <v>6</v>
      </c>
      <c r="J9" s="12" t="s">
        <v>0</v>
      </c>
      <c r="K9" s="17" t="s">
        <v>6</v>
      </c>
      <c r="L9" s="107"/>
    </row>
    <row r="10" spans="1:13" ht="15.75">
      <c r="A10" s="11">
        <v>1</v>
      </c>
      <c r="B10" s="59">
        <v>700</v>
      </c>
      <c r="C10" s="60" t="s">
        <v>120</v>
      </c>
      <c r="D10" s="65" t="s">
        <v>35</v>
      </c>
      <c r="E10" s="68" t="s">
        <v>43</v>
      </c>
      <c r="F10" s="69" t="s">
        <v>105</v>
      </c>
      <c r="G10" s="65" t="s">
        <v>15</v>
      </c>
      <c r="H10" s="14">
        <v>2</v>
      </c>
      <c r="I10" s="15">
        <v>22</v>
      </c>
      <c r="J10" s="29">
        <v>1</v>
      </c>
      <c r="K10" s="37">
        <v>25</v>
      </c>
      <c r="L10" s="11">
        <f t="shared" ref="L10:L19" si="0">SUM(I10+K10)</f>
        <v>47</v>
      </c>
      <c r="M10" s="4"/>
    </row>
    <row r="11" spans="1:13" ht="15.75">
      <c r="A11" s="27">
        <v>2</v>
      </c>
      <c r="B11" s="61">
        <v>51</v>
      </c>
      <c r="C11" s="62" t="s">
        <v>118</v>
      </c>
      <c r="D11" s="66" t="s">
        <v>21</v>
      </c>
      <c r="E11" s="70" t="s">
        <v>43</v>
      </c>
      <c r="F11" s="71" t="s">
        <v>105</v>
      </c>
      <c r="G11" s="66" t="s">
        <v>15</v>
      </c>
      <c r="H11" s="18">
        <v>3</v>
      </c>
      <c r="I11" s="19">
        <v>20</v>
      </c>
      <c r="J11" s="25">
        <v>2</v>
      </c>
      <c r="K11" s="38">
        <v>22</v>
      </c>
      <c r="L11" s="6">
        <f t="shared" si="0"/>
        <v>42</v>
      </c>
      <c r="M11" s="4"/>
    </row>
    <row r="12" spans="1:13" ht="15.75">
      <c r="A12" s="27">
        <v>3</v>
      </c>
      <c r="B12" s="61">
        <v>535</v>
      </c>
      <c r="C12" s="62" t="s">
        <v>119</v>
      </c>
      <c r="D12" s="66" t="s">
        <v>19</v>
      </c>
      <c r="E12" s="70" t="s">
        <v>39</v>
      </c>
      <c r="F12" s="71" t="s">
        <v>40</v>
      </c>
      <c r="G12" s="66" t="s">
        <v>25</v>
      </c>
      <c r="H12" s="18">
        <v>4</v>
      </c>
      <c r="I12" s="19">
        <v>18</v>
      </c>
      <c r="J12" s="25">
        <v>3</v>
      </c>
      <c r="K12" s="38">
        <v>20</v>
      </c>
      <c r="L12" s="6">
        <f t="shared" si="0"/>
        <v>38</v>
      </c>
      <c r="M12" s="4"/>
    </row>
    <row r="13" spans="1:13" ht="31.5">
      <c r="A13" s="27">
        <v>4</v>
      </c>
      <c r="B13" s="61">
        <v>767</v>
      </c>
      <c r="C13" s="62" t="s">
        <v>138</v>
      </c>
      <c r="D13" s="66" t="s">
        <v>21</v>
      </c>
      <c r="E13" s="70" t="s">
        <v>50</v>
      </c>
      <c r="F13" s="71" t="s">
        <v>131</v>
      </c>
      <c r="G13" s="66" t="s">
        <v>25</v>
      </c>
      <c r="H13" s="18">
        <v>5</v>
      </c>
      <c r="I13" s="19">
        <v>16</v>
      </c>
      <c r="J13" s="25">
        <v>4</v>
      </c>
      <c r="K13" s="38">
        <v>18</v>
      </c>
      <c r="L13" s="6">
        <f t="shared" si="0"/>
        <v>34</v>
      </c>
      <c r="M13" s="4"/>
    </row>
    <row r="14" spans="1:13" ht="15.75">
      <c r="A14" s="27">
        <v>5</v>
      </c>
      <c r="B14" s="61">
        <v>298</v>
      </c>
      <c r="C14" s="62" t="s">
        <v>135</v>
      </c>
      <c r="D14" s="66" t="s">
        <v>21</v>
      </c>
      <c r="E14" s="70" t="s">
        <v>136</v>
      </c>
      <c r="F14" s="71" t="s">
        <v>137</v>
      </c>
      <c r="G14" s="66" t="s">
        <v>15</v>
      </c>
      <c r="H14" s="18">
        <v>6</v>
      </c>
      <c r="I14" s="19">
        <v>15</v>
      </c>
      <c r="J14" s="25">
        <v>5</v>
      </c>
      <c r="K14" s="38">
        <v>16</v>
      </c>
      <c r="L14" s="6">
        <f t="shared" si="0"/>
        <v>31</v>
      </c>
      <c r="M14" s="4"/>
    </row>
    <row r="15" spans="1:13" ht="15.75">
      <c r="A15" s="27">
        <v>6</v>
      </c>
      <c r="B15" s="61">
        <v>197</v>
      </c>
      <c r="C15" s="62" t="s">
        <v>134</v>
      </c>
      <c r="D15" s="66" t="s">
        <v>19</v>
      </c>
      <c r="E15" s="70" t="s">
        <v>68</v>
      </c>
      <c r="F15" s="71" t="s">
        <v>26</v>
      </c>
      <c r="G15" s="66" t="s">
        <v>31</v>
      </c>
      <c r="H15" s="18">
        <v>7</v>
      </c>
      <c r="I15" s="19">
        <v>14</v>
      </c>
      <c r="J15" s="25">
        <v>6</v>
      </c>
      <c r="K15" s="38">
        <v>15</v>
      </c>
      <c r="L15" s="6">
        <f t="shared" si="0"/>
        <v>29</v>
      </c>
      <c r="M15" s="4"/>
    </row>
    <row r="16" spans="1:13" ht="15.75">
      <c r="A16" s="27">
        <v>7</v>
      </c>
      <c r="B16" s="61">
        <v>969</v>
      </c>
      <c r="C16" s="62" t="s">
        <v>140</v>
      </c>
      <c r="D16" s="66" t="s">
        <v>21</v>
      </c>
      <c r="E16" s="70" t="s">
        <v>43</v>
      </c>
      <c r="F16" s="71" t="s">
        <v>141</v>
      </c>
      <c r="G16" s="66" t="s">
        <v>28</v>
      </c>
      <c r="H16" s="18">
        <v>9</v>
      </c>
      <c r="I16" s="19">
        <v>12</v>
      </c>
      <c r="J16" s="25">
        <v>7</v>
      </c>
      <c r="K16" s="38">
        <v>14</v>
      </c>
      <c r="L16" s="6">
        <f t="shared" si="0"/>
        <v>26</v>
      </c>
      <c r="M16" s="4"/>
    </row>
    <row r="17" spans="1:13" ht="15.75">
      <c r="A17" s="27">
        <v>8</v>
      </c>
      <c r="B17" s="61">
        <v>808</v>
      </c>
      <c r="C17" s="62" t="s">
        <v>139</v>
      </c>
      <c r="D17" s="66" t="s">
        <v>34</v>
      </c>
      <c r="E17" s="70" t="s">
        <v>89</v>
      </c>
      <c r="F17" s="71" t="s">
        <v>26</v>
      </c>
      <c r="G17" s="66" t="s">
        <v>15</v>
      </c>
      <c r="H17" s="18">
        <v>8</v>
      </c>
      <c r="I17" s="19">
        <v>13</v>
      </c>
      <c r="J17" s="25">
        <v>8</v>
      </c>
      <c r="K17" s="38">
        <v>13</v>
      </c>
      <c r="L17" s="6">
        <f t="shared" si="0"/>
        <v>26</v>
      </c>
      <c r="M17" s="4"/>
    </row>
    <row r="18" spans="1:13" ht="15.75">
      <c r="A18" s="27">
        <v>9</v>
      </c>
      <c r="B18" s="61">
        <v>5</v>
      </c>
      <c r="C18" s="62" t="s">
        <v>132</v>
      </c>
      <c r="D18" s="66" t="s">
        <v>35</v>
      </c>
      <c r="E18" s="70" t="s">
        <v>43</v>
      </c>
      <c r="F18" s="71" t="s">
        <v>105</v>
      </c>
      <c r="G18" s="66" t="s">
        <v>15</v>
      </c>
      <c r="H18" s="18">
        <v>1</v>
      </c>
      <c r="I18" s="19">
        <v>25</v>
      </c>
      <c r="J18" s="25" t="s">
        <v>22</v>
      </c>
      <c r="K18" s="38">
        <v>0</v>
      </c>
      <c r="L18" s="6">
        <f t="shared" si="0"/>
        <v>25</v>
      </c>
      <c r="M18" s="4"/>
    </row>
    <row r="19" spans="1:13" ht="16.5" thickBot="1">
      <c r="A19" s="32">
        <v>10</v>
      </c>
      <c r="B19" s="63">
        <v>73</v>
      </c>
      <c r="C19" s="64" t="s">
        <v>133</v>
      </c>
      <c r="D19" s="67" t="s">
        <v>19</v>
      </c>
      <c r="E19" s="73" t="s">
        <v>55</v>
      </c>
      <c r="F19" s="74" t="s">
        <v>26</v>
      </c>
      <c r="G19" s="67" t="s">
        <v>126</v>
      </c>
      <c r="H19" s="34">
        <v>10</v>
      </c>
      <c r="I19" s="35">
        <v>11</v>
      </c>
      <c r="J19" s="36">
        <v>9</v>
      </c>
      <c r="K19" s="39">
        <v>12</v>
      </c>
      <c r="L19" s="33">
        <f t="shared" si="0"/>
        <v>23</v>
      </c>
      <c r="M19" s="4"/>
    </row>
    <row r="20" spans="1:13" ht="17.25" customHeight="1">
      <c r="A20" s="8"/>
      <c r="B20" s="8"/>
      <c r="C20" s="8"/>
      <c r="D20" s="8"/>
      <c r="E20" s="21"/>
      <c r="F20" s="8"/>
      <c r="G20" s="8"/>
      <c r="H20" s="8"/>
      <c r="I20" s="8"/>
      <c r="J20" s="8"/>
      <c r="K20" s="8"/>
      <c r="L20" s="8"/>
    </row>
    <row r="21" spans="1:13" ht="19.5" customHeight="1">
      <c r="A21" s="28" t="s">
        <v>20</v>
      </c>
      <c r="B21" s="28"/>
      <c r="C21" s="28"/>
      <c r="D21" s="40"/>
      <c r="E21" s="22"/>
      <c r="F21" s="98"/>
      <c r="G21" s="98"/>
      <c r="H21" s="98"/>
      <c r="I21" s="98"/>
      <c r="J21" s="98"/>
      <c r="K21" s="98"/>
      <c r="L21" s="98"/>
    </row>
    <row r="22" spans="1:13" ht="15">
      <c r="A22" s="40" t="s">
        <v>152</v>
      </c>
      <c r="B22" s="40"/>
      <c r="C22" s="40"/>
      <c r="D22" s="40"/>
      <c r="E22" s="40"/>
      <c r="F22" s="40"/>
      <c r="G22" s="3"/>
      <c r="H22" s="40"/>
      <c r="I22" s="40"/>
      <c r="J22" s="40"/>
      <c r="K22" s="40"/>
    </row>
    <row r="23" spans="1:13" ht="15">
      <c r="A23" s="1"/>
      <c r="B23" s="2"/>
      <c r="C23" s="2"/>
      <c r="D23" s="2"/>
      <c r="E23" s="23"/>
      <c r="F23" s="2"/>
      <c r="G23" s="40"/>
      <c r="H23" s="2"/>
      <c r="I23" s="2"/>
      <c r="J23" s="2"/>
      <c r="K23" s="2"/>
    </row>
    <row r="24" spans="1:13" ht="15">
      <c r="A24" s="40" t="s">
        <v>7</v>
      </c>
      <c r="B24" s="40"/>
      <c r="C24" s="40"/>
      <c r="D24" s="40"/>
      <c r="E24" s="22"/>
      <c r="F24" s="98"/>
      <c r="G24" s="98"/>
      <c r="H24" s="98"/>
      <c r="I24" s="98"/>
      <c r="J24" s="98"/>
      <c r="K24" s="98"/>
      <c r="L24" s="98"/>
    </row>
    <row r="25" spans="1:13" s="26" customFormat="1" ht="12" customHeight="1">
      <c r="A25" s="31" t="s">
        <v>27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1:13" ht="15">
      <c r="G26" s="40"/>
    </row>
  </sheetData>
  <sortState ref="A10:L19">
    <sortCondition ref="A10:A19"/>
  </sortState>
  <mergeCells count="17">
    <mergeCell ref="A7:A9"/>
    <mergeCell ref="B7:B9"/>
    <mergeCell ref="C7:C9"/>
    <mergeCell ref="D7:D9"/>
    <mergeCell ref="E7:E9"/>
    <mergeCell ref="A1:L1"/>
    <mergeCell ref="A2:L2"/>
    <mergeCell ref="A3:L3"/>
    <mergeCell ref="A4:L4"/>
    <mergeCell ref="A5:L5"/>
    <mergeCell ref="F24:L24"/>
    <mergeCell ref="F7:F9"/>
    <mergeCell ref="G7:G9"/>
    <mergeCell ref="H7:I7"/>
    <mergeCell ref="J7:K7"/>
    <mergeCell ref="L7:L9"/>
    <mergeCell ref="F21:L21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95" orientation="landscape" verticalDpi="144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2"/>
  <sheetViews>
    <sheetView tabSelected="1" topLeftCell="A3" workbookViewId="0">
      <selection activeCell="F21" sqref="F21"/>
    </sheetView>
  </sheetViews>
  <sheetFormatPr defaultRowHeight="12.75"/>
  <cols>
    <col min="1" max="1" width="4.33203125" customWidth="1"/>
    <col min="2" max="2" width="6" customWidth="1"/>
    <col min="3" max="3" width="30.33203125" customWidth="1"/>
    <col min="4" max="4" width="5.5" customWidth="1"/>
    <col min="5" max="5" width="45.5" style="24" customWidth="1"/>
    <col min="6" max="6" width="41.83203125" customWidth="1"/>
    <col min="7" max="7" width="8.83203125" customWidth="1"/>
    <col min="8" max="8" width="5" customWidth="1"/>
    <col min="9" max="9" width="4.83203125" customWidth="1"/>
    <col min="10" max="10" width="4.6640625" customWidth="1"/>
    <col min="11" max="11" width="5" customWidth="1"/>
    <col min="12" max="12" width="7.33203125" customWidth="1"/>
    <col min="13" max="13" width="2.83203125" customWidth="1"/>
  </cols>
  <sheetData>
    <row r="1" spans="1:13" ht="37.5" customHeight="1">
      <c r="A1" s="90" t="s">
        <v>24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3" ht="39" customHeight="1">
      <c r="A2" s="91" t="s">
        <v>70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3" ht="21" customHeight="1">
      <c r="A3" s="91" t="s">
        <v>18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3" ht="18.75" customHeight="1">
      <c r="A4" s="92" t="s">
        <v>86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1:13" ht="15.75">
      <c r="A5" s="89" t="s">
        <v>121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3" ht="2.25" customHeight="1" thickBot="1">
      <c r="A6" s="82"/>
      <c r="B6" s="82"/>
      <c r="C6" s="82"/>
      <c r="D6" s="82"/>
      <c r="E6" s="20"/>
      <c r="F6" s="82"/>
      <c r="G6" s="82"/>
      <c r="H6" s="82"/>
      <c r="I6" s="82"/>
      <c r="J6" s="82"/>
      <c r="K6" s="82"/>
      <c r="L6" s="82"/>
    </row>
    <row r="7" spans="1:13" ht="11.25" customHeight="1">
      <c r="A7" s="93" t="s">
        <v>12</v>
      </c>
      <c r="B7" s="93" t="s">
        <v>8</v>
      </c>
      <c r="C7" s="93" t="s">
        <v>1</v>
      </c>
      <c r="D7" s="93" t="s">
        <v>9</v>
      </c>
      <c r="E7" s="96" t="s">
        <v>17</v>
      </c>
      <c r="F7" s="93" t="s">
        <v>16</v>
      </c>
      <c r="G7" s="99" t="s">
        <v>10</v>
      </c>
      <c r="H7" s="102" t="s">
        <v>2</v>
      </c>
      <c r="I7" s="103"/>
      <c r="J7" s="102" t="s">
        <v>3</v>
      </c>
      <c r="K7" s="104"/>
      <c r="L7" s="105" t="s">
        <v>11</v>
      </c>
    </row>
    <row r="8" spans="1:13" ht="12.75" customHeight="1">
      <c r="A8" s="94"/>
      <c r="B8" s="94"/>
      <c r="C8" s="94"/>
      <c r="D8" s="94"/>
      <c r="E8" s="97"/>
      <c r="F8" s="94"/>
      <c r="G8" s="100"/>
      <c r="H8" s="43" t="s">
        <v>4</v>
      </c>
      <c r="I8" s="41" t="s">
        <v>5</v>
      </c>
      <c r="J8" s="43" t="s">
        <v>4</v>
      </c>
      <c r="K8" s="42" t="s">
        <v>5</v>
      </c>
      <c r="L8" s="106"/>
    </row>
    <row r="9" spans="1:13" ht="18.75" customHeight="1" thickBot="1">
      <c r="A9" s="95"/>
      <c r="B9" s="95"/>
      <c r="C9" s="95"/>
      <c r="D9" s="95"/>
      <c r="E9" s="97"/>
      <c r="F9" s="95"/>
      <c r="G9" s="101"/>
      <c r="H9" s="12" t="s">
        <v>0</v>
      </c>
      <c r="I9" s="13" t="s">
        <v>6</v>
      </c>
      <c r="J9" s="12" t="s">
        <v>0</v>
      </c>
      <c r="K9" s="17" t="s">
        <v>6</v>
      </c>
      <c r="L9" s="107"/>
    </row>
    <row r="10" spans="1:13" ht="15.75">
      <c r="A10" s="11">
        <v>1</v>
      </c>
      <c r="B10" s="59">
        <v>43</v>
      </c>
      <c r="C10" s="60" t="s">
        <v>124</v>
      </c>
      <c r="D10" s="65" t="s">
        <v>19</v>
      </c>
      <c r="E10" s="68" t="s">
        <v>125</v>
      </c>
      <c r="F10" s="69" t="s">
        <v>26</v>
      </c>
      <c r="G10" s="65" t="s">
        <v>126</v>
      </c>
      <c r="H10" s="14">
        <v>1</v>
      </c>
      <c r="I10" s="15">
        <v>25</v>
      </c>
      <c r="J10" s="29">
        <v>1</v>
      </c>
      <c r="K10" s="37">
        <v>25</v>
      </c>
      <c r="L10" s="11">
        <f t="shared" ref="L10:L15" si="0">SUM(I10+K10)</f>
        <v>50</v>
      </c>
      <c r="M10" s="4"/>
    </row>
    <row r="11" spans="1:13" ht="15.75">
      <c r="A11" s="27">
        <v>2</v>
      </c>
      <c r="B11" s="61">
        <v>171</v>
      </c>
      <c r="C11" s="62" t="s">
        <v>127</v>
      </c>
      <c r="D11" s="66" t="s">
        <v>35</v>
      </c>
      <c r="E11" s="70" t="s">
        <v>55</v>
      </c>
      <c r="F11" s="71" t="s">
        <v>26</v>
      </c>
      <c r="G11" s="66" t="s">
        <v>15</v>
      </c>
      <c r="H11" s="18">
        <v>2</v>
      </c>
      <c r="I11" s="19">
        <v>22</v>
      </c>
      <c r="J11" s="25">
        <v>2</v>
      </c>
      <c r="K11" s="38">
        <v>22</v>
      </c>
      <c r="L11" s="6">
        <f t="shared" si="0"/>
        <v>44</v>
      </c>
      <c r="M11" s="4"/>
    </row>
    <row r="12" spans="1:13" ht="15.75">
      <c r="A12" s="27">
        <v>3</v>
      </c>
      <c r="B12" s="61">
        <v>747</v>
      </c>
      <c r="C12" s="62" t="s">
        <v>130</v>
      </c>
      <c r="D12" s="66" t="s">
        <v>13</v>
      </c>
      <c r="E12" s="70" t="s">
        <v>47</v>
      </c>
      <c r="F12" s="71" t="s">
        <v>26</v>
      </c>
      <c r="G12" s="66" t="s">
        <v>29</v>
      </c>
      <c r="H12" s="18">
        <v>4</v>
      </c>
      <c r="I12" s="19">
        <v>18</v>
      </c>
      <c r="J12" s="25">
        <v>3</v>
      </c>
      <c r="K12" s="38">
        <v>20</v>
      </c>
      <c r="L12" s="6">
        <f t="shared" si="0"/>
        <v>38</v>
      </c>
      <c r="M12" s="4"/>
    </row>
    <row r="13" spans="1:13" ht="15.75">
      <c r="A13" s="27">
        <v>4</v>
      </c>
      <c r="B13" s="61">
        <v>858</v>
      </c>
      <c r="C13" s="62" t="s">
        <v>123</v>
      </c>
      <c r="D13" s="66" t="s">
        <v>34</v>
      </c>
      <c r="E13" s="70" t="s">
        <v>55</v>
      </c>
      <c r="F13" s="71" t="s">
        <v>26</v>
      </c>
      <c r="G13" s="66" t="s">
        <v>28</v>
      </c>
      <c r="H13" s="18">
        <v>3</v>
      </c>
      <c r="I13" s="19">
        <v>20</v>
      </c>
      <c r="J13" s="25">
        <v>4</v>
      </c>
      <c r="K13" s="38">
        <v>18</v>
      </c>
      <c r="L13" s="6">
        <f t="shared" si="0"/>
        <v>38</v>
      </c>
      <c r="M13" s="4"/>
    </row>
    <row r="14" spans="1:13" ht="15.75">
      <c r="A14" s="27">
        <v>5</v>
      </c>
      <c r="B14" s="61">
        <v>514</v>
      </c>
      <c r="C14" s="62" t="s">
        <v>122</v>
      </c>
      <c r="D14" s="66" t="s">
        <v>19</v>
      </c>
      <c r="E14" s="70" t="s">
        <v>55</v>
      </c>
      <c r="F14" s="71" t="s">
        <v>26</v>
      </c>
      <c r="G14" s="66" t="s">
        <v>28</v>
      </c>
      <c r="H14" s="18">
        <v>5</v>
      </c>
      <c r="I14" s="19">
        <v>16</v>
      </c>
      <c r="J14" s="25">
        <v>5</v>
      </c>
      <c r="K14" s="38">
        <v>16</v>
      </c>
      <c r="L14" s="6">
        <f t="shared" si="0"/>
        <v>32</v>
      </c>
      <c r="M14" s="4"/>
    </row>
    <row r="15" spans="1:13" ht="16.5" thickBot="1">
      <c r="A15" s="32">
        <v>6</v>
      </c>
      <c r="B15" s="63">
        <v>225</v>
      </c>
      <c r="C15" s="64" t="s">
        <v>128</v>
      </c>
      <c r="D15" s="67" t="s">
        <v>21</v>
      </c>
      <c r="E15" s="73" t="s">
        <v>43</v>
      </c>
      <c r="F15" s="88" t="s">
        <v>129</v>
      </c>
      <c r="G15" s="67" t="s">
        <v>28</v>
      </c>
      <c r="H15" s="34">
        <v>6</v>
      </c>
      <c r="I15" s="35">
        <v>15</v>
      </c>
      <c r="J15" s="36">
        <v>6</v>
      </c>
      <c r="K15" s="39">
        <v>15</v>
      </c>
      <c r="L15" s="33">
        <f t="shared" si="0"/>
        <v>30</v>
      </c>
      <c r="M15" s="4"/>
    </row>
    <row r="16" spans="1:13" ht="17.25" customHeight="1">
      <c r="A16" s="8"/>
      <c r="B16" s="8"/>
      <c r="C16" s="8"/>
      <c r="D16" s="8"/>
      <c r="E16" s="21"/>
      <c r="F16" s="8"/>
      <c r="G16" s="8"/>
      <c r="H16" s="8"/>
      <c r="I16" s="8"/>
      <c r="J16" s="8"/>
      <c r="K16" s="8"/>
      <c r="L16" s="8"/>
    </row>
    <row r="17" spans="1:13" ht="19.5" customHeight="1">
      <c r="A17" s="28" t="s">
        <v>20</v>
      </c>
      <c r="B17" s="28"/>
      <c r="C17" s="28"/>
      <c r="D17" s="40"/>
      <c r="E17" s="22"/>
      <c r="F17" s="98"/>
      <c r="G17" s="98"/>
      <c r="H17" s="98"/>
      <c r="I17" s="98"/>
      <c r="J17" s="98"/>
      <c r="K17" s="98"/>
      <c r="L17" s="98"/>
    </row>
    <row r="18" spans="1:13" ht="15">
      <c r="A18" s="40" t="s">
        <v>152</v>
      </c>
      <c r="B18" s="40"/>
      <c r="C18" s="40"/>
      <c r="D18" s="40"/>
      <c r="E18" s="40"/>
      <c r="F18" s="40"/>
      <c r="G18" s="3"/>
      <c r="H18" s="40"/>
      <c r="I18" s="40"/>
      <c r="J18" s="40"/>
      <c r="K18" s="40"/>
    </row>
    <row r="19" spans="1:13" ht="15">
      <c r="A19" s="1"/>
      <c r="B19" s="2"/>
      <c r="C19" s="2"/>
      <c r="D19" s="2"/>
      <c r="E19" s="23"/>
      <c r="F19" s="2"/>
      <c r="G19" s="40"/>
      <c r="H19" s="2"/>
      <c r="I19" s="2"/>
      <c r="J19" s="2"/>
      <c r="K19" s="2"/>
    </row>
    <row r="20" spans="1:13" ht="15">
      <c r="A20" s="40" t="s">
        <v>7</v>
      </c>
      <c r="B20" s="40"/>
      <c r="C20" s="40"/>
      <c r="D20" s="40"/>
      <c r="E20" s="22"/>
      <c r="F20" s="98"/>
      <c r="G20" s="98"/>
      <c r="H20" s="98"/>
      <c r="I20" s="98"/>
      <c r="J20" s="98"/>
      <c r="K20" s="98"/>
      <c r="L20" s="98"/>
    </row>
    <row r="21" spans="1:13" s="26" customFormat="1" ht="12" customHeight="1">
      <c r="A21" s="31" t="s">
        <v>27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</row>
    <row r="22" spans="1:13" ht="15">
      <c r="G22" s="40"/>
    </row>
  </sheetData>
  <sortState ref="A10:L16">
    <sortCondition ref="A10:A16"/>
  </sortState>
  <mergeCells count="17">
    <mergeCell ref="A7:A9"/>
    <mergeCell ref="B7:B9"/>
    <mergeCell ref="C7:C9"/>
    <mergeCell ref="D7:D9"/>
    <mergeCell ref="E7:E9"/>
    <mergeCell ref="A1:L1"/>
    <mergeCell ref="A2:L2"/>
    <mergeCell ref="A3:L3"/>
    <mergeCell ref="A4:L4"/>
    <mergeCell ref="A5:L5"/>
    <mergeCell ref="F20:L20"/>
    <mergeCell ref="F7:F9"/>
    <mergeCell ref="G7:G9"/>
    <mergeCell ref="H7:I7"/>
    <mergeCell ref="J7:K7"/>
    <mergeCell ref="L7:L9"/>
    <mergeCell ref="F17:L17"/>
  </mergeCells>
  <printOptions horizontalCentered="1"/>
  <pageMargins left="0.19685039370078741" right="0.19685039370078741" top="0.19685039370078741" bottom="0.19685039370078741" header="0.51181102362204722" footer="0.51181102362204722"/>
  <pageSetup paperSize="9" scale="95" orientation="landscape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50</vt:lpstr>
      <vt:lpstr>65</vt:lpstr>
      <vt:lpstr>85</vt:lpstr>
      <vt:lpstr>125 Женщины</vt:lpstr>
      <vt:lpstr>Квадроциклы</vt:lpstr>
      <vt:lpstr>CZ</vt:lpstr>
      <vt:lpstr>125 М</vt:lpstr>
      <vt:lpstr>250</vt:lpstr>
      <vt:lpstr>ВЕТЕРАНЫ</vt:lpstr>
    </vt:vector>
  </TitlesOfParts>
  <Company>Home cor.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Калинин Сергей Николаевич</dc:creator>
  <cp:lastModifiedBy>Aleksey</cp:lastModifiedBy>
  <cp:lastPrinted>2017-05-21T11:42:19Z</cp:lastPrinted>
  <dcterms:created xsi:type="dcterms:W3CDTF">2000-02-16T17:25:12Z</dcterms:created>
  <dcterms:modified xsi:type="dcterms:W3CDTF">2017-05-21T12:57:20Z</dcterms:modified>
</cp:coreProperties>
</file>