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3"/>
  </bookViews>
  <sheets>
    <sheet name="125 Ю МО Сводный" sheetId="1" r:id="rId1"/>
    <sheet name="125 М МО Итоговый" sheetId="2" r:id="rId2"/>
    <sheet name="250 МО Итог" sheetId="3" r:id="rId3"/>
    <sheet name="ОТКРЫТЫЙ МО ИТОГ " sheetId="4" r:id="rId4"/>
  </sheets>
  <definedNames/>
  <calcPr fullCalcOnLoad="1"/>
</workbook>
</file>

<file path=xl/sharedStrings.xml><?xml version="1.0" encoding="utf-8"?>
<sst xmlns="http://schemas.openxmlformats.org/spreadsheetml/2006/main" count="372" uniqueCount="125">
  <si>
    <t xml:space="preserve">Место </t>
  </si>
  <si>
    <t>Ст. №</t>
  </si>
  <si>
    <t>Фамилия, Имя</t>
  </si>
  <si>
    <t>Разряд</t>
  </si>
  <si>
    <t>Город (край, район, область)</t>
  </si>
  <si>
    <t>Команда</t>
  </si>
  <si>
    <t>Марка мотоцикла</t>
  </si>
  <si>
    <t>1-й заезд</t>
  </si>
  <si>
    <t>2-й заезд</t>
  </si>
  <si>
    <t>Сумма очков              в личном зачете</t>
  </si>
  <si>
    <t>место</t>
  </si>
  <si>
    <t>лич. очки</t>
  </si>
  <si>
    <t>KTM</t>
  </si>
  <si>
    <t>б/р</t>
  </si>
  <si>
    <t>Главный судья соревнований</t>
  </si>
  <si>
    <t>Главный секретарь соревнований</t>
  </si>
  <si>
    <t>III</t>
  </si>
  <si>
    <t>судья Всероссийской категории:                                                         А. Ю. Иванов (г. Москва; свидетельство МФР А 105; FIM 11245/12089)</t>
  </si>
  <si>
    <t>Husq</t>
  </si>
  <si>
    <t>лично</t>
  </si>
  <si>
    <t>г. Мытищи, московская область</t>
  </si>
  <si>
    <t>"ГАЛЛАКС"</t>
  </si>
  <si>
    <t>I</t>
  </si>
  <si>
    <t>СШОР МО</t>
  </si>
  <si>
    <t>г. Видное, Московская область</t>
  </si>
  <si>
    <t>Вырлан Ян</t>
  </si>
  <si>
    <t>кмс</t>
  </si>
  <si>
    <t>Kaw</t>
  </si>
  <si>
    <t>г. Мытищи, Московская область</t>
  </si>
  <si>
    <t>г. Коломна, Московская область</t>
  </si>
  <si>
    <t>Московская область</t>
  </si>
  <si>
    <t>Алесенко Иван</t>
  </si>
  <si>
    <t>Yam</t>
  </si>
  <si>
    <t>Hon</t>
  </si>
  <si>
    <t>мс</t>
  </si>
  <si>
    <t>н/с</t>
  </si>
  <si>
    <t>сх</t>
  </si>
  <si>
    <t>г. Егорьевск, Московская область</t>
  </si>
  <si>
    <t>Гаврилов Кирилл</t>
  </si>
  <si>
    <t>Назаров Максим</t>
  </si>
  <si>
    <t>Гаврилов Константин</t>
  </si>
  <si>
    <t>Комлев Максим</t>
  </si>
  <si>
    <t>Бурдаков Степан</t>
  </si>
  <si>
    <t>Suz</t>
  </si>
  <si>
    <t>г. Ступино, Московская область</t>
  </si>
  <si>
    <t>СТК "Ступино"</t>
  </si>
  <si>
    <t>Комков Даниил</t>
  </si>
  <si>
    <t>г. Орехово-Зуево, Московская область</t>
  </si>
  <si>
    <t>Галицкий Арсений</t>
  </si>
  <si>
    <t>судья Республиканской категории:                                                                 С. Н. Калинин (г. Серпухов, свидетельство МФР А                     )</t>
  </si>
  <si>
    <t>г. Серпухов, Московская область</t>
  </si>
  <si>
    <r>
      <t>Класс мотоциклов 125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. "Юниоры" (0910161811Г). </t>
    </r>
  </si>
  <si>
    <t>Смелков Сергей</t>
  </si>
  <si>
    <t>г. Серебряные Пруды, Московская область</t>
  </si>
  <si>
    <t>НО "NIT RO"</t>
  </si>
  <si>
    <t>"Вырлан MX"</t>
  </si>
  <si>
    <t>Лозинская Мария</t>
  </si>
  <si>
    <t>"FRG MF Team Vidnoe"</t>
  </si>
  <si>
    <t>Уланов Михаил</t>
  </si>
  <si>
    <t>г. Щелково, Московская область</t>
  </si>
  <si>
    <t>"Щелковский Мотоклуб"</t>
  </si>
  <si>
    <t>Москалюк Максим</t>
  </si>
  <si>
    <t>Волков Алексей</t>
  </si>
  <si>
    <t>г. Кашира, Московская область</t>
  </si>
  <si>
    <t>Степанов Георгий</t>
  </si>
  <si>
    <t>г. Химки, Московская область</t>
  </si>
  <si>
    <r>
      <t>Класс мотоциклов 125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. "Мужчины" (0910161811Г). </t>
    </r>
  </si>
  <si>
    <t>Бондарев Александр</t>
  </si>
  <si>
    <t>Беспалов Александр</t>
  </si>
  <si>
    <t>г. Чехов, Московская область</t>
  </si>
  <si>
    <t>"Красные Крылья"</t>
  </si>
  <si>
    <t>Фомин Максим</t>
  </si>
  <si>
    <t>г. Зарайск, Московская область</t>
  </si>
  <si>
    <t>Шмелева Ксения</t>
  </si>
  <si>
    <t>ДОСААФ России ГАЛЛАКС № 4 МО</t>
  </si>
  <si>
    <r>
      <t>Класс мотоциклов 250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. "Мужчины" (0910171811М). </t>
    </r>
  </si>
  <si>
    <t>Шамшин Петр</t>
  </si>
  <si>
    <t>Симонов Андрей</t>
  </si>
  <si>
    <t>СК "Форсаж"</t>
  </si>
  <si>
    <t>"Anarchy Racing"</t>
  </si>
  <si>
    <t>МУ СК "Мещера"/"Сборная ДОСААФ"</t>
  </si>
  <si>
    <t>"Мото Мастерство"</t>
  </si>
  <si>
    <t>Гришин Николай</t>
  </si>
  <si>
    <t>Кулеша Максим</t>
  </si>
  <si>
    <t>"Сборная ДОСААФ"</t>
  </si>
  <si>
    <t>Золотов Денис</t>
  </si>
  <si>
    <t>"Мотомир Коломна"</t>
  </si>
  <si>
    <t>Дурясин Александр</t>
  </si>
  <si>
    <t>Клишин Дмитрий</t>
  </si>
  <si>
    <t>"FX BOLTY"</t>
  </si>
  <si>
    <t>г. Люберцы, Московская область</t>
  </si>
  <si>
    <t>Ворона Роман</t>
  </si>
  <si>
    <t xml:space="preserve">Класс мотоциклов "ОТКРЫТЫЙ - БЕЗ ШИПОВ" "Мужчины" (0910281811Л). </t>
  </si>
  <si>
    <t>г. Павловский Посад, Московская область</t>
  </si>
  <si>
    <t>СК "Сура" г. Пенза</t>
  </si>
  <si>
    <t>Швец Мстислав</t>
  </si>
  <si>
    <t>"Dirt Bike Kolomna"</t>
  </si>
  <si>
    <t>Архипкин Алексей</t>
  </si>
  <si>
    <t>"DJ MX-1"</t>
  </si>
  <si>
    <t>Николаев Олег</t>
  </si>
  <si>
    <t>СТК "Старт"</t>
  </si>
  <si>
    <t>Шафро Кирилл</t>
  </si>
  <si>
    <t>г. Подольск, Московская область</t>
  </si>
  <si>
    <t>"DRC MX"</t>
  </si>
  <si>
    <t>Ведищев Илья</t>
  </si>
  <si>
    <t>ROV MX School"</t>
  </si>
  <si>
    <t>"MAKAROV MX School"</t>
  </si>
  <si>
    <t>г. Балашиха, Московская область</t>
  </si>
  <si>
    <t>"Сборная СШОР  МО - Миландр СМ"</t>
  </si>
  <si>
    <t>г. Дзержинский, Московская область</t>
  </si>
  <si>
    <t>-</t>
  </si>
  <si>
    <t>Дементьев Вячеслав</t>
  </si>
  <si>
    <t>"ККК"</t>
  </si>
  <si>
    <t>ИТОГОВЫЙ ПРОТОКОЛ ЛИЧНОГО ЗАЧЕТА</t>
  </si>
  <si>
    <t>1-й этап: 17.02.2019 - с. Покров, Московская область; 2-й этап; 23.02.2019 г. - г. Коломна, Московская область                                                                                                                                                 23 февраля 2019 года.</t>
  </si>
  <si>
    <t>1-й этап</t>
  </si>
  <si>
    <t>2-й этап</t>
  </si>
  <si>
    <t>Аверин Кирилл</t>
  </si>
  <si>
    <t>г. Наро-Фоминск, Московская область</t>
  </si>
  <si>
    <t>"OW - Team"</t>
  </si>
  <si>
    <t>"ГАЛЛАКС ДОСААФ СДЮСШОР"</t>
  </si>
  <si>
    <t>Первенство Московской области по мотокроссу 2019 года.</t>
  </si>
  <si>
    <t>СВОДНЫЙ ПРОТОКОЛ ЛИЧНОГО ЗАЧЕТА по сумме 2-х этапов.</t>
  </si>
  <si>
    <t>1-й этап: 17.02.2019 г. - с. Покров, Московская область; 2-й этап: 23.02.2019 г. - г. Коломна, Московская область.</t>
  </si>
  <si>
    <t>Чемпионат Московской области по мотокроссу 2019 года.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</si>
</sst>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2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 tint="0.4999800026416778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>
      <alignment/>
    </xf>
    <xf numFmtId="0" fontId="45" fillId="0" borderId="0" xfId="0" applyFont="1" applyAlignment="1">
      <alignment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3" fillId="35" borderId="17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left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3" fillId="34" borderId="25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33" borderId="36" xfId="0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42" xfId="0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 locked="0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4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 locked="0"/>
    </xf>
    <xf numFmtId="0" fontId="5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2</xdr:col>
      <xdr:colOff>171450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5</xdr:col>
      <xdr:colOff>2000250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981075" y="28575"/>
          <a:ext cx="60007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ФЕДЕРАЦИЯ МОТОЦИКЛЕТНОГО СПОРТА РОССИИ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15</xdr:col>
      <xdr:colOff>581025</xdr:colOff>
      <xdr:row>1</xdr:row>
      <xdr:rowOff>114300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914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19050</xdr:rowOff>
    </xdr:from>
    <xdr:to>
      <xdr:col>2</xdr:col>
      <xdr:colOff>171450</xdr:colOff>
      <xdr:row>1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0</xdr:row>
      <xdr:rowOff>0</xdr:rowOff>
    </xdr:from>
    <xdr:to>
      <xdr:col>15</xdr:col>
      <xdr:colOff>581025</xdr:colOff>
      <xdr:row>1</xdr:row>
      <xdr:rowOff>114300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914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95250</xdr:rowOff>
    </xdr:from>
    <xdr:to>
      <xdr:col>8</xdr:col>
      <xdr:colOff>295275</xdr:colOff>
      <xdr:row>1</xdr:row>
      <xdr:rowOff>38100</xdr:rowOff>
    </xdr:to>
    <xdr:pic>
      <xdr:nvPicPr>
        <xdr:cNvPr id="6" name="Рисунок 6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95250"/>
          <a:ext cx="74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2</xdr:col>
      <xdr:colOff>171450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5</xdr:col>
      <xdr:colOff>1514475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981075" y="28575"/>
          <a:ext cx="51720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ФЕДЕРАЦИЯ МОТОЦИКЛЕТНОГО СПОРТА РОССИИ</a:t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15</xdr:col>
      <xdr:colOff>581025</xdr:colOff>
      <xdr:row>1</xdr:row>
      <xdr:rowOff>114300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0"/>
          <a:ext cx="2066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19050</xdr:rowOff>
    </xdr:from>
    <xdr:to>
      <xdr:col>2</xdr:col>
      <xdr:colOff>171450</xdr:colOff>
      <xdr:row>1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15</xdr:col>
      <xdr:colOff>581025</xdr:colOff>
      <xdr:row>1</xdr:row>
      <xdr:rowOff>114300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0"/>
          <a:ext cx="2066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95250</xdr:rowOff>
    </xdr:from>
    <xdr:to>
      <xdr:col>9</xdr:col>
      <xdr:colOff>95250</xdr:colOff>
      <xdr:row>1</xdr:row>
      <xdr:rowOff>38100</xdr:rowOff>
    </xdr:to>
    <xdr:pic>
      <xdr:nvPicPr>
        <xdr:cNvPr id="6" name="Рисунок 6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95250"/>
          <a:ext cx="74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19050</xdr:rowOff>
    </xdr:from>
    <xdr:to>
      <xdr:col>2</xdr:col>
      <xdr:colOff>171450</xdr:colOff>
      <xdr:row>1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15</xdr:col>
      <xdr:colOff>581025</xdr:colOff>
      <xdr:row>1</xdr:row>
      <xdr:rowOff>114300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0"/>
          <a:ext cx="2066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19050</xdr:rowOff>
    </xdr:from>
    <xdr:to>
      <xdr:col>2</xdr:col>
      <xdr:colOff>171450</xdr:colOff>
      <xdr:row>1</xdr:row>
      <xdr:rowOff>114300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15</xdr:col>
      <xdr:colOff>581025</xdr:colOff>
      <xdr:row>1</xdr:row>
      <xdr:rowOff>114300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0"/>
          <a:ext cx="2066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95250</xdr:rowOff>
    </xdr:from>
    <xdr:to>
      <xdr:col>8</xdr:col>
      <xdr:colOff>295275</xdr:colOff>
      <xdr:row>1</xdr:row>
      <xdr:rowOff>38100</xdr:rowOff>
    </xdr:to>
    <xdr:pic>
      <xdr:nvPicPr>
        <xdr:cNvPr id="11" name="Рисунок 13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95250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2</xdr:col>
      <xdr:colOff>171450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5</xdr:col>
      <xdr:colOff>1019175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981075" y="28575"/>
          <a:ext cx="43910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ФЕДЕРАЦИЯ МОТОЦИКЛЕТНОГО СПОРТА РОССИИ</a:t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15</xdr:col>
      <xdr:colOff>581025</xdr:colOff>
      <xdr:row>1</xdr:row>
      <xdr:rowOff>114300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0"/>
          <a:ext cx="2152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19050</xdr:rowOff>
    </xdr:from>
    <xdr:to>
      <xdr:col>2</xdr:col>
      <xdr:colOff>171450</xdr:colOff>
      <xdr:row>1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15</xdr:col>
      <xdr:colOff>581025</xdr:colOff>
      <xdr:row>1</xdr:row>
      <xdr:rowOff>114300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0"/>
          <a:ext cx="2152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95250</xdr:rowOff>
    </xdr:from>
    <xdr:to>
      <xdr:col>8</xdr:col>
      <xdr:colOff>295275</xdr:colOff>
      <xdr:row>1</xdr:row>
      <xdr:rowOff>38100</xdr:rowOff>
    </xdr:to>
    <xdr:pic>
      <xdr:nvPicPr>
        <xdr:cNvPr id="6" name="Рисунок 6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95250"/>
          <a:ext cx="74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2</xdr:col>
      <xdr:colOff>171450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5</xdr:col>
      <xdr:colOff>1438275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981075" y="28575"/>
          <a:ext cx="51339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ФЕДЕРАЦИЯ МОТОЦИКЛЕТНОГО СПОРТА РОССИИ</a:t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15</xdr:col>
      <xdr:colOff>504825</xdr:colOff>
      <xdr:row>1</xdr:row>
      <xdr:rowOff>114300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847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19050</xdr:rowOff>
    </xdr:from>
    <xdr:to>
      <xdr:col>2</xdr:col>
      <xdr:colOff>171450</xdr:colOff>
      <xdr:row>1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15</xdr:col>
      <xdr:colOff>504825</xdr:colOff>
      <xdr:row>1</xdr:row>
      <xdr:rowOff>114300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847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95250</xdr:rowOff>
    </xdr:from>
    <xdr:to>
      <xdr:col>9</xdr:col>
      <xdr:colOff>9525</xdr:colOff>
      <xdr:row>1</xdr:row>
      <xdr:rowOff>38100</xdr:rowOff>
    </xdr:to>
    <xdr:pic>
      <xdr:nvPicPr>
        <xdr:cNvPr id="6" name="Рисунок 6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95250"/>
          <a:ext cx="74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95250</xdr:rowOff>
    </xdr:from>
    <xdr:to>
      <xdr:col>13</xdr:col>
      <xdr:colOff>66675</xdr:colOff>
      <xdr:row>1</xdr:row>
      <xdr:rowOff>38100</xdr:rowOff>
    </xdr:to>
    <xdr:pic>
      <xdr:nvPicPr>
        <xdr:cNvPr id="7" name="Рисунок 7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2400" y="95250"/>
          <a:ext cx="647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95250</xdr:rowOff>
    </xdr:from>
    <xdr:to>
      <xdr:col>13</xdr:col>
      <xdr:colOff>9525</xdr:colOff>
      <xdr:row>1</xdr:row>
      <xdr:rowOff>38100</xdr:rowOff>
    </xdr:to>
    <xdr:pic>
      <xdr:nvPicPr>
        <xdr:cNvPr id="8" name="Рисунок 8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2400" y="95250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19050</xdr:rowOff>
    </xdr:from>
    <xdr:to>
      <xdr:col>2</xdr:col>
      <xdr:colOff>171450</xdr:colOff>
      <xdr:row>1</xdr:row>
      <xdr:rowOff>114300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15</xdr:col>
      <xdr:colOff>504825</xdr:colOff>
      <xdr:row>1</xdr:row>
      <xdr:rowOff>114300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847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19050</xdr:rowOff>
    </xdr:from>
    <xdr:to>
      <xdr:col>2</xdr:col>
      <xdr:colOff>171450</xdr:colOff>
      <xdr:row>1</xdr:row>
      <xdr:rowOff>114300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15</xdr:col>
      <xdr:colOff>504825</xdr:colOff>
      <xdr:row>1</xdr:row>
      <xdr:rowOff>114300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847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95250</xdr:rowOff>
    </xdr:from>
    <xdr:to>
      <xdr:col>9</xdr:col>
      <xdr:colOff>0</xdr:colOff>
      <xdr:row>1</xdr:row>
      <xdr:rowOff>38100</xdr:rowOff>
    </xdr:to>
    <xdr:pic>
      <xdr:nvPicPr>
        <xdr:cNvPr id="13" name="Рисунок 13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95250"/>
          <a:ext cx="733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19050</xdr:rowOff>
    </xdr:from>
    <xdr:to>
      <xdr:col>2</xdr:col>
      <xdr:colOff>171450</xdr:colOff>
      <xdr:row>1</xdr:row>
      <xdr:rowOff>114300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15</xdr:col>
      <xdr:colOff>504825</xdr:colOff>
      <xdr:row>1</xdr:row>
      <xdr:rowOff>114300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847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19050</xdr:rowOff>
    </xdr:from>
    <xdr:to>
      <xdr:col>2</xdr:col>
      <xdr:colOff>171450</xdr:colOff>
      <xdr:row>1</xdr:row>
      <xdr:rowOff>114300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15</xdr:col>
      <xdr:colOff>504825</xdr:colOff>
      <xdr:row>1</xdr:row>
      <xdr:rowOff>114300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847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95250</xdr:rowOff>
    </xdr:from>
    <xdr:to>
      <xdr:col>9</xdr:col>
      <xdr:colOff>0</xdr:colOff>
      <xdr:row>1</xdr:row>
      <xdr:rowOff>38100</xdr:rowOff>
    </xdr:to>
    <xdr:pic>
      <xdr:nvPicPr>
        <xdr:cNvPr id="18" name="Рисунок 18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95250"/>
          <a:ext cx="733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S12" sqref="S12"/>
    </sheetView>
  </sheetViews>
  <sheetFormatPr defaultColWidth="9.140625" defaultRowHeight="15"/>
  <cols>
    <col min="1" max="1" width="4.421875" style="0" customWidth="1"/>
    <col min="2" max="2" width="6.00390625" style="0" customWidth="1"/>
    <col min="3" max="3" width="26.00390625" style="30" customWidth="1"/>
    <col min="4" max="4" width="3.7109375" style="30" customWidth="1"/>
    <col min="5" max="5" width="34.57421875" style="30" customWidth="1"/>
    <col min="6" max="6" width="30.140625" style="0" customWidth="1"/>
    <col min="7" max="7" width="9.140625" style="0" customWidth="1"/>
    <col min="8" max="8" width="4.421875" style="0" customWidth="1"/>
    <col min="9" max="9" width="5.28125" style="0" customWidth="1"/>
    <col min="10" max="10" width="3.57421875" style="0" customWidth="1"/>
    <col min="11" max="11" width="5.28125" style="0" customWidth="1"/>
    <col min="12" max="12" width="4.421875" style="0" customWidth="1"/>
    <col min="13" max="13" width="5.28125" style="0" customWidth="1"/>
    <col min="14" max="14" width="3.57421875" style="0" customWidth="1"/>
    <col min="15" max="15" width="5.28125" style="0" customWidth="1"/>
  </cols>
  <sheetData>
    <row r="1" spans="1:16" ht="30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9.5" customHeight="1">
      <c r="A2" s="66" t="s">
        <v>121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customHeight="1">
      <c r="A3" s="66" t="s">
        <v>122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5" customHeight="1">
      <c r="A4" s="81" t="s">
        <v>123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26.25" customHeight="1">
      <c r="A5" s="82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26.25" customHeight="1" thickBot="1">
      <c r="A6" s="49"/>
      <c r="B6" s="49"/>
      <c r="C6" s="49"/>
      <c r="D6" s="49"/>
      <c r="E6" s="49"/>
      <c r="F6" s="49"/>
      <c r="G6" s="49"/>
      <c r="H6" s="67" t="s">
        <v>115</v>
      </c>
      <c r="I6" s="67"/>
      <c r="J6" s="67"/>
      <c r="K6" s="67"/>
      <c r="L6" s="67" t="s">
        <v>116</v>
      </c>
      <c r="M6" s="67"/>
      <c r="N6" s="67"/>
      <c r="O6" s="67"/>
      <c r="P6" s="49"/>
    </row>
    <row r="7" spans="1:16" ht="15" customHeight="1">
      <c r="A7" s="68" t="s">
        <v>0</v>
      </c>
      <c r="B7" s="70" t="s">
        <v>1</v>
      </c>
      <c r="C7" s="72" t="s">
        <v>2</v>
      </c>
      <c r="D7" s="70" t="s">
        <v>3</v>
      </c>
      <c r="E7" s="72" t="s">
        <v>4</v>
      </c>
      <c r="F7" s="70" t="s">
        <v>5</v>
      </c>
      <c r="G7" s="53" t="s">
        <v>6</v>
      </c>
      <c r="H7" s="55" t="s">
        <v>7</v>
      </c>
      <c r="I7" s="56"/>
      <c r="J7" s="57" t="s">
        <v>8</v>
      </c>
      <c r="K7" s="58"/>
      <c r="L7" s="55" t="s">
        <v>7</v>
      </c>
      <c r="M7" s="56"/>
      <c r="N7" s="57" t="s">
        <v>8</v>
      </c>
      <c r="O7" s="58"/>
      <c r="P7" s="59" t="s">
        <v>9</v>
      </c>
    </row>
    <row r="8" spans="1:16" ht="15" customHeight="1">
      <c r="A8" s="69"/>
      <c r="B8" s="71"/>
      <c r="C8" s="73"/>
      <c r="D8" s="71"/>
      <c r="E8" s="74"/>
      <c r="F8" s="71"/>
      <c r="G8" s="54"/>
      <c r="H8" s="62" t="s">
        <v>10</v>
      </c>
      <c r="I8" s="63" t="s">
        <v>11</v>
      </c>
      <c r="J8" s="64" t="s">
        <v>10</v>
      </c>
      <c r="K8" s="65" t="s">
        <v>11</v>
      </c>
      <c r="L8" s="62" t="s">
        <v>10</v>
      </c>
      <c r="M8" s="63" t="s">
        <v>11</v>
      </c>
      <c r="N8" s="64" t="s">
        <v>10</v>
      </c>
      <c r="O8" s="65" t="s">
        <v>11</v>
      </c>
      <c r="P8" s="60"/>
    </row>
    <row r="9" spans="1:16" ht="15.75" thickBot="1">
      <c r="A9" s="83"/>
      <c r="B9" s="84"/>
      <c r="C9" s="85"/>
      <c r="D9" s="84"/>
      <c r="E9" s="86"/>
      <c r="F9" s="84"/>
      <c r="G9" s="79"/>
      <c r="H9" s="75"/>
      <c r="I9" s="76"/>
      <c r="J9" s="77"/>
      <c r="K9" s="78"/>
      <c r="L9" s="75"/>
      <c r="M9" s="76"/>
      <c r="N9" s="77"/>
      <c r="O9" s="78"/>
      <c r="P9" s="80"/>
    </row>
    <row r="10" spans="1:16" ht="15.75">
      <c r="A10" s="1">
        <v>1</v>
      </c>
      <c r="B10" s="2">
        <v>971</v>
      </c>
      <c r="C10" s="3" t="s">
        <v>64</v>
      </c>
      <c r="D10" s="4" t="s">
        <v>13</v>
      </c>
      <c r="E10" s="5" t="s">
        <v>65</v>
      </c>
      <c r="F10" s="35" t="s">
        <v>21</v>
      </c>
      <c r="G10" s="4" t="s">
        <v>32</v>
      </c>
      <c r="H10" s="8" t="s">
        <v>110</v>
      </c>
      <c r="I10" s="7">
        <v>0</v>
      </c>
      <c r="J10" s="8" t="s">
        <v>110</v>
      </c>
      <c r="K10" s="44">
        <v>0</v>
      </c>
      <c r="L10" s="6">
        <v>3</v>
      </c>
      <c r="M10" s="7">
        <v>40</v>
      </c>
      <c r="N10" s="8">
        <v>1</v>
      </c>
      <c r="O10" s="7">
        <v>45</v>
      </c>
      <c r="P10" s="9">
        <f>SUM(I10+K10+M10+O10)</f>
        <v>85</v>
      </c>
    </row>
    <row r="11" spans="1:16" ht="15.75">
      <c r="A11" s="20">
        <v>2</v>
      </c>
      <c r="B11" s="10">
        <v>37</v>
      </c>
      <c r="C11" s="11" t="s">
        <v>56</v>
      </c>
      <c r="D11" s="12" t="s">
        <v>16</v>
      </c>
      <c r="E11" s="13" t="s">
        <v>24</v>
      </c>
      <c r="F11" s="36" t="s">
        <v>57</v>
      </c>
      <c r="G11" s="12" t="s">
        <v>18</v>
      </c>
      <c r="H11" s="23" t="s">
        <v>110</v>
      </c>
      <c r="I11" s="22">
        <v>0</v>
      </c>
      <c r="J11" s="23" t="s">
        <v>110</v>
      </c>
      <c r="K11" s="50">
        <v>0</v>
      </c>
      <c r="L11" s="21">
        <v>2</v>
      </c>
      <c r="M11" s="22">
        <v>42</v>
      </c>
      <c r="N11" s="23">
        <v>2</v>
      </c>
      <c r="O11" s="22">
        <v>42</v>
      </c>
      <c r="P11" s="16">
        <f aca="true" t="shared" si="0" ref="P11:P16">SUM(I11+K11+M11+O11)</f>
        <v>84</v>
      </c>
    </row>
    <row r="12" spans="1:16" ht="15.75" customHeight="1">
      <c r="A12" s="20">
        <v>3</v>
      </c>
      <c r="B12" s="10">
        <v>168</v>
      </c>
      <c r="C12" s="11" t="s">
        <v>58</v>
      </c>
      <c r="D12" s="12" t="s">
        <v>13</v>
      </c>
      <c r="E12" s="13" t="s">
        <v>59</v>
      </c>
      <c r="F12" s="36" t="s">
        <v>60</v>
      </c>
      <c r="G12" s="12" t="s">
        <v>32</v>
      </c>
      <c r="H12" s="23" t="s">
        <v>110</v>
      </c>
      <c r="I12" s="22">
        <v>0</v>
      </c>
      <c r="J12" s="23" t="s">
        <v>110</v>
      </c>
      <c r="K12" s="50">
        <v>0</v>
      </c>
      <c r="L12" s="21">
        <v>4</v>
      </c>
      <c r="M12" s="22">
        <v>38</v>
      </c>
      <c r="N12" s="23">
        <v>3</v>
      </c>
      <c r="O12" s="22">
        <v>40</v>
      </c>
      <c r="P12" s="16">
        <f t="shared" si="0"/>
        <v>78</v>
      </c>
    </row>
    <row r="13" spans="1:16" ht="31.5">
      <c r="A13" s="20">
        <v>4</v>
      </c>
      <c r="B13" s="10">
        <v>7</v>
      </c>
      <c r="C13" s="11" t="s">
        <v>52</v>
      </c>
      <c r="D13" s="12" t="s">
        <v>13</v>
      </c>
      <c r="E13" s="13" t="s">
        <v>53</v>
      </c>
      <c r="F13" s="36" t="s">
        <v>54</v>
      </c>
      <c r="G13" s="12" t="s">
        <v>33</v>
      </c>
      <c r="H13" s="23" t="s">
        <v>110</v>
      </c>
      <c r="I13" s="22">
        <v>0</v>
      </c>
      <c r="J13" s="23" t="s">
        <v>110</v>
      </c>
      <c r="K13" s="50">
        <v>0</v>
      </c>
      <c r="L13" s="21">
        <v>5</v>
      </c>
      <c r="M13" s="22">
        <v>36</v>
      </c>
      <c r="N13" s="23">
        <v>4</v>
      </c>
      <c r="O13" s="22">
        <v>38</v>
      </c>
      <c r="P13" s="16">
        <f t="shared" si="0"/>
        <v>74</v>
      </c>
    </row>
    <row r="14" spans="1:16" ht="15.75">
      <c r="A14" s="20">
        <v>5</v>
      </c>
      <c r="B14" s="10">
        <v>288</v>
      </c>
      <c r="C14" s="11" t="s">
        <v>61</v>
      </c>
      <c r="D14" s="12" t="s">
        <v>13</v>
      </c>
      <c r="E14" s="13" t="s">
        <v>44</v>
      </c>
      <c r="F14" s="36" t="s">
        <v>45</v>
      </c>
      <c r="G14" s="12" t="s">
        <v>12</v>
      </c>
      <c r="H14" s="23" t="s">
        <v>110</v>
      </c>
      <c r="I14" s="22">
        <v>0</v>
      </c>
      <c r="J14" s="23" t="s">
        <v>110</v>
      </c>
      <c r="K14" s="50">
        <v>0</v>
      </c>
      <c r="L14" s="21">
        <v>6</v>
      </c>
      <c r="M14" s="22">
        <v>35</v>
      </c>
      <c r="N14" s="23">
        <v>5</v>
      </c>
      <c r="O14" s="22">
        <v>36</v>
      </c>
      <c r="P14" s="16">
        <f t="shared" si="0"/>
        <v>71</v>
      </c>
    </row>
    <row r="15" spans="1:16" ht="30.75" customHeight="1">
      <c r="A15" s="20">
        <v>6</v>
      </c>
      <c r="B15" s="10">
        <v>9</v>
      </c>
      <c r="C15" s="11" t="s">
        <v>25</v>
      </c>
      <c r="D15" s="12" t="s">
        <v>22</v>
      </c>
      <c r="E15" s="13" t="s">
        <v>109</v>
      </c>
      <c r="F15" s="36" t="s">
        <v>55</v>
      </c>
      <c r="G15" s="12" t="s">
        <v>12</v>
      </c>
      <c r="H15" s="23" t="s">
        <v>110</v>
      </c>
      <c r="I15" s="22">
        <v>0</v>
      </c>
      <c r="J15" s="23" t="s">
        <v>110</v>
      </c>
      <c r="K15" s="50">
        <v>0</v>
      </c>
      <c r="L15" s="21">
        <v>1</v>
      </c>
      <c r="M15" s="22">
        <v>45</v>
      </c>
      <c r="N15" s="23" t="s">
        <v>36</v>
      </c>
      <c r="O15" s="22">
        <v>0</v>
      </c>
      <c r="P15" s="16">
        <f t="shared" si="0"/>
        <v>45</v>
      </c>
    </row>
    <row r="16" spans="1:16" ht="15.75" customHeight="1" thickBot="1">
      <c r="A16" s="37">
        <v>7</v>
      </c>
      <c r="B16" s="34">
        <v>757</v>
      </c>
      <c r="C16" s="31" t="s">
        <v>62</v>
      </c>
      <c r="D16" s="32" t="s">
        <v>13</v>
      </c>
      <c r="E16" s="33" t="s">
        <v>63</v>
      </c>
      <c r="F16" s="38" t="s">
        <v>19</v>
      </c>
      <c r="G16" s="32" t="s">
        <v>32</v>
      </c>
      <c r="H16" s="41" t="s">
        <v>110</v>
      </c>
      <c r="I16" s="40">
        <v>0</v>
      </c>
      <c r="J16" s="41" t="s">
        <v>110</v>
      </c>
      <c r="K16" s="51">
        <v>0</v>
      </c>
      <c r="L16" s="39">
        <v>7</v>
      </c>
      <c r="M16" s="40">
        <v>34</v>
      </c>
      <c r="N16" s="41" t="s">
        <v>36</v>
      </c>
      <c r="O16" s="40">
        <v>0</v>
      </c>
      <c r="P16" s="17">
        <f t="shared" si="0"/>
        <v>34</v>
      </c>
    </row>
    <row r="17" spans="1:16" s="30" customFormat="1" ht="7.5" customHeight="1">
      <c r="A17" s="26"/>
      <c r="B17" s="26"/>
      <c r="C17" s="27"/>
      <c r="D17" s="26"/>
      <c r="E17" s="28"/>
      <c r="F17" s="29"/>
      <c r="G17" s="26"/>
      <c r="H17" s="29"/>
      <c r="I17" s="29"/>
      <c r="J17" s="29"/>
      <c r="K17" s="29"/>
      <c r="L17" s="29"/>
      <c r="M17" s="29"/>
      <c r="N17" s="29"/>
      <c r="O17" s="29"/>
      <c r="P17" s="29"/>
    </row>
    <row r="19" spans="1:16" s="15" customFormat="1" ht="15.75">
      <c r="A19" s="52" t="s">
        <v>14</v>
      </c>
      <c r="B19" s="52"/>
      <c r="C19" s="52"/>
      <c r="D19" s="52"/>
      <c r="E19" s="52"/>
      <c r="F19" s="52"/>
      <c r="G19" s="52"/>
      <c r="H19" s="14"/>
      <c r="I19" s="14"/>
      <c r="J19" s="14"/>
      <c r="K19" s="14"/>
      <c r="L19" s="14"/>
      <c r="M19" s="14"/>
      <c r="N19" s="14"/>
      <c r="O19" s="14"/>
      <c r="P19" s="46"/>
    </row>
    <row r="20" spans="1:16" s="15" customFormat="1" ht="15.75">
      <c r="A20" s="14" t="s">
        <v>49</v>
      </c>
      <c r="B20" s="14"/>
      <c r="C20" s="14"/>
      <c r="D20" s="14"/>
      <c r="E20" s="14"/>
      <c r="F20" s="14"/>
      <c r="G20" s="14"/>
      <c r="H20" s="24"/>
      <c r="I20" s="24"/>
      <c r="J20" s="24"/>
      <c r="K20" s="24"/>
      <c r="L20" s="24"/>
      <c r="M20" s="24"/>
      <c r="N20" s="24"/>
      <c r="O20" s="24"/>
      <c r="P20" s="14"/>
    </row>
    <row r="21" spans="1:16" s="15" customFormat="1" ht="15.75">
      <c r="A21" s="14"/>
      <c r="B21" s="14"/>
      <c r="C21" s="14"/>
      <c r="D21" s="14"/>
      <c r="E21" s="14"/>
      <c r="F21" s="14"/>
      <c r="G21" s="14"/>
      <c r="H21" s="24"/>
      <c r="I21" s="24"/>
      <c r="J21" s="24"/>
      <c r="K21" s="24"/>
      <c r="L21" s="24"/>
      <c r="M21" s="24"/>
      <c r="N21" s="24"/>
      <c r="O21" s="24"/>
      <c r="P21" s="14"/>
    </row>
    <row r="22" spans="1:16" s="15" customFormat="1" ht="15.75">
      <c r="A22" s="52" t="s">
        <v>15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25"/>
      <c r="P22" s="46"/>
    </row>
    <row r="23" spans="1:16" s="15" customFormat="1" ht="15.75">
      <c r="A23" s="14" t="s">
        <v>17</v>
      </c>
      <c r="B23" s="14"/>
      <c r="C23" s="14"/>
      <c r="D23" s="14"/>
      <c r="E23" s="14"/>
      <c r="F23" s="14"/>
      <c r="G23" s="14"/>
      <c r="H23" s="14"/>
      <c r="I23" s="14"/>
      <c r="J23" s="14"/>
      <c r="K23" s="25"/>
      <c r="L23" s="14"/>
      <c r="M23" s="14"/>
      <c r="N23" s="14"/>
      <c r="O23" s="25"/>
      <c r="P23" s="14"/>
    </row>
  </sheetData>
  <sheetProtection/>
  <mergeCells count="28">
    <mergeCell ref="A2:P2"/>
    <mergeCell ref="A3:P3"/>
    <mergeCell ref="A4:P4"/>
    <mergeCell ref="A5:P5"/>
    <mergeCell ref="A7:A9"/>
    <mergeCell ref="B7:B9"/>
    <mergeCell ref="C7:C9"/>
    <mergeCell ref="D7:D9"/>
    <mergeCell ref="E7:E9"/>
    <mergeCell ref="F7:F9"/>
    <mergeCell ref="G7:G9"/>
    <mergeCell ref="L7:M7"/>
    <mergeCell ref="N7:O7"/>
    <mergeCell ref="P7:P9"/>
    <mergeCell ref="L8:L9"/>
    <mergeCell ref="M8:M9"/>
    <mergeCell ref="N8:N9"/>
    <mergeCell ref="O8:O9"/>
    <mergeCell ref="H6:K6"/>
    <mergeCell ref="L6:O6"/>
    <mergeCell ref="A19:G19"/>
    <mergeCell ref="A22:N22"/>
    <mergeCell ref="H7:I7"/>
    <mergeCell ref="J7:K7"/>
    <mergeCell ref="H8:H9"/>
    <mergeCell ref="I8:I9"/>
    <mergeCell ref="J8:J9"/>
    <mergeCell ref="K8:K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N10:N17 J10:J17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L10:L17 H10:H17">
      <formula1>1</formula1>
      <formula2>60</formula2>
    </dataValidation>
  </dataValidations>
  <printOptions/>
  <pageMargins left="0.1968503937007874" right="0.1968503937007874" top="0.1968503937007874" bottom="0.1968503937007874" header="0" footer="0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4.421875" style="0" customWidth="1"/>
    <col min="2" max="2" width="6.00390625" style="0" customWidth="1"/>
    <col min="3" max="3" width="20.8515625" style="30" customWidth="1"/>
    <col min="4" max="4" width="3.7109375" style="30" customWidth="1"/>
    <col min="5" max="5" width="34.57421875" style="30" customWidth="1"/>
    <col min="6" max="6" width="22.7109375" style="0" customWidth="1"/>
    <col min="7" max="7" width="5.140625" style="0" customWidth="1"/>
    <col min="8" max="8" width="4.421875" style="0" customWidth="1"/>
    <col min="9" max="9" width="5.28125" style="0" customWidth="1"/>
    <col min="10" max="10" width="3.57421875" style="0" customWidth="1"/>
    <col min="11" max="11" width="4.00390625" style="0" customWidth="1"/>
    <col min="12" max="12" width="4.421875" style="0" customWidth="1"/>
    <col min="13" max="13" width="5.28125" style="0" customWidth="1"/>
    <col min="14" max="14" width="3.57421875" style="0" customWidth="1"/>
    <col min="15" max="15" width="5.28125" style="0" customWidth="1"/>
  </cols>
  <sheetData>
    <row r="1" spans="1:16" ht="30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9.5" customHeight="1">
      <c r="A2" s="66" t="s">
        <v>124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customHeight="1">
      <c r="A3" s="66" t="s">
        <v>113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5" customHeight="1">
      <c r="A4" s="81" t="s">
        <v>114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26.25" customHeight="1">
      <c r="A5" s="82" t="s">
        <v>66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26.25" customHeight="1" thickBot="1">
      <c r="A6" s="48"/>
      <c r="B6" s="48"/>
      <c r="C6" s="48"/>
      <c r="D6" s="48"/>
      <c r="E6" s="48"/>
      <c r="F6" s="48"/>
      <c r="G6" s="48"/>
      <c r="H6" s="82" t="s">
        <v>115</v>
      </c>
      <c r="I6" s="82"/>
      <c r="J6" s="82"/>
      <c r="K6" s="82"/>
      <c r="L6" s="82" t="s">
        <v>116</v>
      </c>
      <c r="M6" s="82"/>
      <c r="N6" s="82"/>
      <c r="O6" s="82"/>
      <c r="P6" s="48"/>
    </row>
    <row r="7" spans="1:16" ht="15" customHeight="1">
      <c r="A7" s="68" t="s">
        <v>0</v>
      </c>
      <c r="B7" s="70" t="s">
        <v>1</v>
      </c>
      <c r="C7" s="72" t="s">
        <v>2</v>
      </c>
      <c r="D7" s="70" t="s">
        <v>3</v>
      </c>
      <c r="E7" s="72" t="s">
        <v>4</v>
      </c>
      <c r="F7" s="70" t="s">
        <v>5</v>
      </c>
      <c r="G7" s="53" t="s">
        <v>6</v>
      </c>
      <c r="H7" s="55" t="s">
        <v>7</v>
      </c>
      <c r="I7" s="56"/>
      <c r="J7" s="57" t="s">
        <v>8</v>
      </c>
      <c r="K7" s="58"/>
      <c r="L7" s="55" t="s">
        <v>7</v>
      </c>
      <c r="M7" s="56"/>
      <c r="N7" s="57" t="s">
        <v>8</v>
      </c>
      <c r="O7" s="58"/>
      <c r="P7" s="59" t="s">
        <v>9</v>
      </c>
    </row>
    <row r="8" spans="1:16" ht="15" customHeight="1">
      <c r="A8" s="69"/>
      <c r="B8" s="71"/>
      <c r="C8" s="73"/>
      <c r="D8" s="71"/>
      <c r="E8" s="74"/>
      <c r="F8" s="71"/>
      <c r="G8" s="54"/>
      <c r="H8" s="62" t="s">
        <v>10</v>
      </c>
      <c r="I8" s="63" t="s">
        <v>11</v>
      </c>
      <c r="J8" s="64" t="s">
        <v>10</v>
      </c>
      <c r="K8" s="65" t="s">
        <v>11</v>
      </c>
      <c r="L8" s="62" t="s">
        <v>10</v>
      </c>
      <c r="M8" s="63" t="s">
        <v>11</v>
      </c>
      <c r="N8" s="64" t="s">
        <v>10</v>
      </c>
      <c r="O8" s="65" t="s">
        <v>11</v>
      </c>
      <c r="P8" s="60"/>
    </row>
    <row r="9" spans="1:16" ht="15.75" thickBot="1">
      <c r="A9" s="83"/>
      <c r="B9" s="84"/>
      <c r="C9" s="85"/>
      <c r="D9" s="84"/>
      <c r="E9" s="86"/>
      <c r="F9" s="84"/>
      <c r="G9" s="79"/>
      <c r="H9" s="75"/>
      <c r="I9" s="76"/>
      <c r="J9" s="77"/>
      <c r="K9" s="78"/>
      <c r="L9" s="75"/>
      <c r="M9" s="76"/>
      <c r="N9" s="77"/>
      <c r="O9" s="78"/>
      <c r="P9" s="61"/>
    </row>
    <row r="10" spans="1:16" ht="15.75">
      <c r="A10" s="1">
        <v>1</v>
      </c>
      <c r="B10" s="2">
        <v>32</v>
      </c>
      <c r="C10" s="3" t="s">
        <v>31</v>
      </c>
      <c r="D10" s="4" t="s">
        <v>13</v>
      </c>
      <c r="E10" s="5" t="s">
        <v>30</v>
      </c>
      <c r="F10" s="35" t="s">
        <v>23</v>
      </c>
      <c r="G10" s="4" t="s">
        <v>12</v>
      </c>
      <c r="H10" s="6">
        <v>1</v>
      </c>
      <c r="I10" s="7">
        <v>45</v>
      </c>
      <c r="J10" s="8" t="s">
        <v>110</v>
      </c>
      <c r="K10" s="7">
        <v>0</v>
      </c>
      <c r="L10" s="8">
        <v>1</v>
      </c>
      <c r="M10" s="44">
        <v>45</v>
      </c>
      <c r="N10" s="8">
        <v>1</v>
      </c>
      <c r="O10" s="7">
        <v>45</v>
      </c>
      <c r="P10" s="9">
        <f aca="true" t="shared" si="0" ref="P10:P16">SUM(I10+K10+M10+O10)</f>
        <v>135</v>
      </c>
    </row>
    <row r="11" spans="1:16" ht="31.5" customHeight="1">
      <c r="A11" s="20">
        <v>2</v>
      </c>
      <c r="B11" s="10">
        <v>101</v>
      </c>
      <c r="C11" s="11" t="s">
        <v>91</v>
      </c>
      <c r="D11" s="12" t="s">
        <v>13</v>
      </c>
      <c r="E11" s="13" t="s">
        <v>69</v>
      </c>
      <c r="F11" s="36" t="s">
        <v>70</v>
      </c>
      <c r="G11" s="12" t="s">
        <v>12</v>
      </c>
      <c r="H11" s="21">
        <v>3</v>
      </c>
      <c r="I11" s="22">
        <v>40</v>
      </c>
      <c r="J11" s="23" t="s">
        <v>110</v>
      </c>
      <c r="K11" s="22">
        <v>0</v>
      </c>
      <c r="L11" s="23">
        <v>3</v>
      </c>
      <c r="M11" s="50">
        <v>40</v>
      </c>
      <c r="N11" s="23">
        <v>2</v>
      </c>
      <c r="O11" s="22">
        <v>42</v>
      </c>
      <c r="P11" s="16">
        <f t="shared" si="0"/>
        <v>122</v>
      </c>
    </row>
    <row r="12" spans="1:16" ht="15.75" customHeight="1">
      <c r="A12" s="20">
        <v>3</v>
      </c>
      <c r="B12" s="10">
        <v>34</v>
      </c>
      <c r="C12" s="11" t="s">
        <v>67</v>
      </c>
      <c r="D12" s="12" t="s">
        <v>13</v>
      </c>
      <c r="E12" s="13" t="s">
        <v>28</v>
      </c>
      <c r="F12" s="36" t="s">
        <v>74</v>
      </c>
      <c r="G12" s="12" t="s">
        <v>12</v>
      </c>
      <c r="H12" s="21">
        <v>4</v>
      </c>
      <c r="I12" s="22">
        <v>38</v>
      </c>
      <c r="J12" s="23" t="s">
        <v>110</v>
      </c>
      <c r="K12" s="22">
        <v>0</v>
      </c>
      <c r="L12" s="23">
        <v>2</v>
      </c>
      <c r="M12" s="50">
        <v>42</v>
      </c>
      <c r="N12" s="23">
        <v>3</v>
      </c>
      <c r="O12" s="22">
        <v>40</v>
      </c>
      <c r="P12" s="16">
        <f t="shared" si="0"/>
        <v>120</v>
      </c>
    </row>
    <row r="13" spans="1:16" ht="15.75">
      <c r="A13" s="20">
        <v>4</v>
      </c>
      <c r="B13" s="10">
        <v>76</v>
      </c>
      <c r="C13" s="11" t="s">
        <v>68</v>
      </c>
      <c r="D13" s="12" t="s">
        <v>13</v>
      </c>
      <c r="E13" s="13" t="s">
        <v>69</v>
      </c>
      <c r="F13" s="36" t="s">
        <v>70</v>
      </c>
      <c r="G13" s="12" t="s">
        <v>27</v>
      </c>
      <c r="H13" s="21" t="s">
        <v>110</v>
      </c>
      <c r="I13" s="22">
        <v>0</v>
      </c>
      <c r="J13" s="23" t="s">
        <v>110</v>
      </c>
      <c r="K13" s="22">
        <v>0</v>
      </c>
      <c r="L13" s="23">
        <v>4</v>
      </c>
      <c r="M13" s="50">
        <v>38</v>
      </c>
      <c r="N13" s="23">
        <v>4</v>
      </c>
      <c r="O13" s="22">
        <v>38</v>
      </c>
      <c r="P13" s="16">
        <f t="shared" si="0"/>
        <v>76</v>
      </c>
    </row>
    <row r="14" spans="1:16" ht="15.75">
      <c r="A14" s="20">
        <v>5</v>
      </c>
      <c r="B14" s="10">
        <v>717</v>
      </c>
      <c r="C14" s="11" t="s">
        <v>73</v>
      </c>
      <c r="D14" s="12" t="s">
        <v>13</v>
      </c>
      <c r="E14" s="13" t="s">
        <v>44</v>
      </c>
      <c r="F14" s="36" t="s">
        <v>45</v>
      </c>
      <c r="G14" s="12" t="s">
        <v>12</v>
      </c>
      <c r="H14" s="21" t="s">
        <v>110</v>
      </c>
      <c r="I14" s="22">
        <v>0</v>
      </c>
      <c r="J14" s="23" t="s">
        <v>110</v>
      </c>
      <c r="K14" s="22">
        <v>0</v>
      </c>
      <c r="L14" s="23">
        <v>5</v>
      </c>
      <c r="M14" s="50">
        <v>36</v>
      </c>
      <c r="N14" s="23">
        <v>5</v>
      </c>
      <c r="O14" s="22">
        <v>36</v>
      </c>
      <c r="P14" s="16">
        <f t="shared" si="0"/>
        <v>72</v>
      </c>
    </row>
    <row r="15" spans="1:16" ht="15.75">
      <c r="A15" s="20">
        <v>6</v>
      </c>
      <c r="B15" s="10">
        <v>314</v>
      </c>
      <c r="C15" s="11" t="s">
        <v>71</v>
      </c>
      <c r="D15" s="12" t="s">
        <v>13</v>
      </c>
      <c r="E15" s="13" t="s">
        <v>72</v>
      </c>
      <c r="F15" s="36" t="s">
        <v>19</v>
      </c>
      <c r="G15" s="12" t="s">
        <v>27</v>
      </c>
      <c r="H15" s="21" t="s">
        <v>110</v>
      </c>
      <c r="I15" s="22">
        <v>0</v>
      </c>
      <c r="J15" s="23" t="s">
        <v>110</v>
      </c>
      <c r="K15" s="22">
        <v>0</v>
      </c>
      <c r="L15" s="23">
        <v>6</v>
      </c>
      <c r="M15" s="50">
        <v>35</v>
      </c>
      <c r="N15" s="23">
        <v>6</v>
      </c>
      <c r="O15" s="22">
        <v>35</v>
      </c>
      <c r="P15" s="16">
        <f t="shared" si="0"/>
        <v>70</v>
      </c>
    </row>
    <row r="16" spans="1:16" ht="48" thickBot="1">
      <c r="A16" s="37">
        <v>7</v>
      </c>
      <c r="B16" s="34">
        <v>971</v>
      </c>
      <c r="C16" s="31" t="s">
        <v>64</v>
      </c>
      <c r="D16" s="32" t="s">
        <v>13</v>
      </c>
      <c r="E16" s="33" t="s">
        <v>28</v>
      </c>
      <c r="F16" s="38" t="s">
        <v>120</v>
      </c>
      <c r="G16" s="32" t="s">
        <v>12</v>
      </c>
      <c r="H16" s="39">
        <v>2</v>
      </c>
      <c r="I16" s="40">
        <v>42</v>
      </c>
      <c r="J16" s="41" t="s">
        <v>110</v>
      </c>
      <c r="K16" s="40">
        <v>0</v>
      </c>
      <c r="L16" s="41" t="s">
        <v>110</v>
      </c>
      <c r="M16" s="51">
        <v>0</v>
      </c>
      <c r="N16" s="41" t="s">
        <v>110</v>
      </c>
      <c r="O16" s="40">
        <v>0</v>
      </c>
      <c r="P16" s="17">
        <f t="shared" si="0"/>
        <v>42</v>
      </c>
    </row>
    <row r="17" spans="1:16" s="30" customFormat="1" ht="7.5" customHeight="1">
      <c r="A17" s="26"/>
      <c r="B17" s="26"/>
      <c r="C17" s="27"/>
      <c r="D17" s="26"/>
      <c r="E17" s="28"/>
      <c r="F17" s="29"/>
      <c r="G17" s="26"/>
      <c r="H17" s="29"/>
      <c r="I17" s="29"/>
      <c r="J17" s="29"/>
      <c r="K17" s="29"/>
      <c r="L17" s="29"/>
      <c r="M17" s="29"/>
      <c r="N17" s="29"/>
      <c r="O17" s="29"/>
      <c r="P17" s="29"/>
    </row>
    <row r="19" spans="1:16" s="15" customFormat="1" ht="15.75">
      <c r="A19" s="52" t="s">
        <v>14</v>
      </c>
      <c r="B19" s="52"/>
      <c r="C19" s="52"/>
      <c r="D19" s="52"/>
      <c r="E19" s="52"/>
      <c r="F19" s="52"/>
      <c r="G19" s="52"/>
      <c r="H19" s="14"/>
      <c r="I19" s="14"/>
      <c r="J19" s="14"/>
      <c r="K19" s="14"/>
      <c r="L19" s="14"/>
      <c r="M19" s="14"/>
      <c r="N19" s="14"/>
      <c r="O19" s="14"/>
      <c r="P19" s="45"/>
    </row>
    <row r="20" spans="1:16" s="15" customFormat="1" ht="15.75">
      <c r="A20" s="14" t="s">
        <v>49</v>
      </c>
      <c r="B20" s="14"/>
      <c r="C20" s="14"/>
      <c r="D20" s="14"/>
      <c r="E20" s="14"/>
      <c r="F20" s="14"/>
      <c r="G20" s="14"/>
      <c r="H20" s="24"/>
      <c r="I20" s="24"/>
      <c r="J20" s="24"/>
      <c r="K20" s="24"/>
      <c r="L20" s="24"/>
      <c r="M20" s="24"/>
      <c r="N20" s="24"/>
      <c r="O20" s="24"/>
      <c r="P20" s="14"/>
    </row>
    <row r="21" spans="1:16" s="15" customFormat="1" ht="15.75">
      <c r="A21" s="14"/>
      <c r="B21" s="14"/>
      <c r="C21" s="14"/>
      <c r="D21" s="14"/>
      <c r="E21" s="14"/>
      <c r="F21" s="14"/>
      <c r="G21" s="14"/>
      <c r="H21" s="24"/>
      <c r="I21" s="24"/>
      <c r="J21" s="24"/>
      <c r="K21" s="24"/>
      <c r="L21" s="24"/>
      <c r="M21" s="24"/>
      <c r="N21" s="24"/>
      <c r="O21" s="24"/>
      <c r="P21" s="14"/>
    </row>
    <row r="22" spans="1:16" s="15" customFormat="1" ht="15.75">
      <c r="A22" s="52" t="s">
        <v>15</v>
      </c>
      <c r="B22" s="52"/>
      <c r="C22" s="52"/>
      <c r="D22" s="52"/>
      <c r="E22" s="52"/>
      <c r="F22" s="52"/>
      <c r="G22" s="52"/>
      <c r="H22" s="52"/>
      <c r="I22" s="52"/>
      <c r="J22" s="52"/>
      <c r="K22" s="25"/>
      <c r="L22" s="25"/>
      <c r="M22" s="25"/>
      <c r="N22" s="25"/>
      <c r="O22" s="25"/>
      <c r="P22" s="45"/>
    </row>
    <row r="23" spans="1:16" s="15" customFormat="1" ht="15.75">
      <c r="A23" s="14" t="s">
        <v>17</v>
      </c>
      <c r="B23" s="14"/>
      <c r="C23" s="14"/>
      <c r="D23" s="14"/>
      <c r="E23" s="14"/>
      <c r="F23" s="14"/>
      <c r="G23" s="14"/>
      <c r="H23" s="14"/>
      <c r="I23" s="14"/>
      <c r="J23" s="14"/>
      <c r="K23" s="25"/>
      <c r="L23" s="14"/>
      <c r="M23" s="14"/>
      <c r="N23" s="14"/>
      <c r="O23" s="25"/>
      <c r="P23" s="14"/>
    </row>
  </sheetData>
  <sheetProtection/>
  <mergeCells count="28">
    <mergeCell ref="H6:K6"/>
    <mergeCell ref="L6:O6"/>
    <mergeCell ref="A19:G19"/>
    <mergeCell ref="A22:J22"/>
    <mergeCell ref="L7:M7"/>
    <mergeCell ref="N7:O7"/>
    <mergeCell ref="L8:L9"/>
    <mergeCell ref="M8:M9"/>
    <mergeCell ref="N8:N9"/>
    <mergeCell ref="O8:O9"/>
    <mergeCell ref="G7:G9"/>
    <mergeCell ref="H7:I7"/>
    <mergeCell ref="J7:K7"/>
    <mergeCell ref="P7:P9"/>
    <mergeCell ref="H8:H9"/>
    <mergeCell ref="I8:I9"/>
    <mergeCell ref="J8:J9"/>
    <mergeCell ref="K8:K9"/>
    <mergeCell ref="A2:P2"/>
    <mergeCell ref="A3:P3"/>
    <mergeCell ref="A4:P4"/>
    <mergeCell ref="A5:P5"/>
    <mergeCell ref="A7:A9"/>
    <mergeCell ref="B7:B9"/>
    <mergeCell ref="C7:C9"/>
    <mergeCell ref="D7:D9"/>
    <mergeCell ref="E7:E9"/>
    <mergeCell ref="F7:F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7 L10:L17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17 N10:N17">
      <formula1>1</formula1>
      <formula2>60</formula2>
    </dataValidation>
  </dataValidations>
  <printOptions/>
  <pageMargins left="0.1968503937007874" right="0.1968503937007874" top="0.1968503937007874" bottom="0.1968503937007874" header="0" footer="0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7">
      <selection activeCell="P23" sqref="A10:P23"/>
    </sheetView>
  </sheetViews>
  <sheetFormatPr defaultColWidth="9.140625" defaultRowHeight="15"/>
  <cols>
    <col min="1" max="1" width="4.421875" style="0" customWidth="1"/>
    <col min="2" max="2" width="6.00390625" style="0" customWidth="1"/>
    <col min="3" max="3" width="26.00390625" style="30" customWidth="1"/>
    <col min="4" max="4" width="3.7109375" style="30" customWidth="1"/>
    <col min="5" max="5" width="25.140625" style="30" customWidth="1"/>
    <col min="6" max="6" width="15.28125" style="0" customWidth="1"/>
    <col min="7" max="7" width="9.140625" style="0" customWidth="1"/>
    <col min="8" max="8" width="4.421875" style="0" customWidth="1"/>
    <col min="9" max="9" width="5.28125" style="0" customWidth="1"/>
    <col min="10" max="10" width="3.57421875" style="0" customWidth="1"/>
    <col min="11" max="11" width="5.28125" style="0" customWidth="1"/>
    <col min="12" max="12" width="4.421875" style="0" customWidth="1"/>
    <col min="13" max="13" width="5.28125" style="0" customWidth="1"/>
    <col min="14" max="14" width="3.57421875" style="0" customWidth="1"/>
    <col min="15" max="15" width="5.28125" style="0" customWidth="1"/>
  </cols>
  <sheetData>
    <row r="1" spans="1:16" ht="30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9.5" customHeight="1">
      <c r="A2" s="66" t="s">
        <v>124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customHeight="1">
      <c r="A3" s="66" t="s">
        <v>113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5" customHeight="1">
      <c r="A4" s="81" t="s">
        <v>114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26.25" customHeight="1">
      <c r="A5" s="82" t="s">
        <v>75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26.25" customHeight="1" thickBot="1">
      <c r="A6" s="48"/>
      <c r="B6" s="48"/>
      <c r="C6" s="48"/>
      <c r="D6" s="48"/>
      <c r="E6" s="48"/>
      <c r="F6" s="48"/>
      <c r="G6" s="48"/>
      <c r="H6" s="82" t="s">
        <v>115</v>
      </c>
      <c r="I6" s="82"/>
      <c r="J6" s="82"/>
      <c r="K6" s="82"/>
      <c r="L6" s="82" t="s">
        <v>116</v>
      </c>
      <c r="M6" s="82"/>
      <c r="N6" s="82"/>
      <c r="O6" s="82"/>
      <c r="P6" s="48"/>
    </row>
    <row r="7" spans="1:16" ht="15" customHeight="1">
      <c r="A7" s="68" t="s">
        <v>0</v>
      </c>
      <c r="B7" s="70" t="s">
        <v>1</v>
      </c>
      <c r="C7" s="72" t="s">
        <v>2</v>
      </c>
      <c r="D7" s="70" t="s">
        <v>3</v>
      </c>
      <c r="E7" s="72" t="s">
        <v>4</v>
      </c>
      <c r="F7" s="70" t="s">
        <v>5</v>
      </c>
      <c r="G7" s="53" t="s">
        <v>6</v>
      </c>
      <c r="H7" s="55" t="s">
        <v>7</v>
      </c>
      <c r="I7" s="56"/>
      <c r="J7" s="57" t="s">
        <v>8</v>
      </c>
      <c r="K7" s="58"/>
      <c r="L7" s="55" t="s">
        <v>7</v>
      </c>
      <c r="M7" s="56"/>
      <c r="N7" s="57" t="s">
        <v>8</v>
      </c>
      <c r="O7" s="58"/>
      <c r="P7" s="59" t="s">
        <v>9</v>
      </c>
    </row>
    <row r="8" spans="1:16" ht="15" customHeight="1">
      <c r="A8" s="69"/>
      <c r="B8" s="71"/>
      <c r="C8" s="73"/>
      <c r="D8" s="71"/>
      <c r="E8" s="74"/>
      <c r="F8" s="71"/>
      <c r="G8" s="54"/>
      <c r="H8" s="62" t="s">
        <v>10</v>
      </c>
      <c r="I8" s="63" t="s">
        <v>11</v>
      </c>
      <c r="J8" s="64" t="s">
        <v>10</v>
      </c>
      <c r="K8" s="65" t="s">
        <v>11</v>
      </c>
      <c r="L8" s="62" t="s">
        <v>10</v>
      </c>
      <c r="M8" s="63" t="s">
        <v>11</v>
      </c>
      <c r="N8" s="64" t="s">
        <v>10</v>
      </c>
      <c r="O8" s="65" t="s">
        <v>11</v>
      </c>
      <c r="P8" s="60"/>
    </row>
    <row r="9" spans="1:16" ht="15.75" thickBot="1">
      <c r="A9" s="83"/>
      <c r="B9" s="84"/>
      <c r="C9" s="85"/>
      <c r="D9" s="84"/>
      <c r="E9" s="86"/>
      <c r="F9" s="84"/>
      <c r="G9" s="79"/>
      <c r="H9" s="75"/>
      <c r="I9" s="76"/>
      <c r="J9" s="77"/>
      <c r="K9" s="78"/>
      <c r="L9" s="75"/>
      <c r="M9" s="76"/>
      <c r="N9" s="77"/>
      <c r="O9" s="78"/>
      <c r="P9" s="80"/>
    </row>
    <row r="10" spans="1:16" ht="31.5">
      <c r="A10" s="1">
        <v>1</v>
      </c>
      <c r="B10" s="2">
        <v>63</v>
      </c>
      <c r="C10" s="3" t="s">
        <v>38</v>
      </c>
      <c r="D10" s="4" t="s">
        <v>34</v>
      </c>
      <c r="E10" s="5" t="s">
        <v>90</v>
      </c>
      <c r="F10" s="47" t="s">
        <v>108</v>
      </c>
      <c r="G10" s="4" t="s">
        <v>18</v>
      </c>
      <c r="H10" s="8">
        <v>2</v>
      </c>
      <c r="I10" s="7">
        <v>42</v>
      </c>
      <c r="J10" s="8" t="s">
        <v>110</v>
      </c>
      <c r="K10" s="44">
        <v>0</v>
      </c>
      <c r="L10" s="6">
        <v>1</v>
      </c>
      <c r="M10" s="7">
        <v>45</v>
      </c>
      <c r="N10" s="8">
        <v>3</v>
      </c>
      <c r="O10" s="7">
        <v>40</v>
      </c>
      <c r="P10" s="9">
        <f aca="true" t="shared" si="0" ref="P10:P23">SUM(I10+K10+M10+O10)</f>
        <v>127</v>
      </c>
    </row>
    <row r="11" spans="1:16" ht="31.5">
      <c r="A11" s="20">
        <v>2</v>
      </c>
      <c r="B11" s="10">
        <v>141</v>
      </c>
      <c r="C11" s="11" t="s">
        <v>40</v>
      </c>
      <c r="D11" s="12" t="s">
        <v>26</v>
      </c>
      <c r="E11" s="13" t="s">
        <v>30</v>
      </c>
      <c r="F11" s="36" t="s">
        <v>81</v>
      </c>
      <c r="G11" s="12" t="s">
        <v>27</v>
      </c>
      <c r="H11" s="23">
        <v>3</v>
      </c>
      <c r="I11" s="22">
        <v>40</v>
      </c>
      <c r="J11" s="23" t="s">
        <v>110</v>
      </c>
      <c r="K11" s="50">
        <v>0</v>
      </c>
      <c r="L11" s="21">
        <v>3</v>
      </c>
      <c r="M11" s="22">
        <v>40</v>
      </c>
      <c r="N11" s="23">
        <v>4</v>
      </c>
      <c r="O11" s="22">
        <v>38</v>
      </c>
      <c r="P11" s="16">
        <f t="shared" si="0"/>
        <v>118</v>
      </c>
    </row>
    <row r="12" spans="1:16" ht="33.75">
      <c r="A12" s="20">
        <v>3</v>
      </c>
      <c r="B12" s="10">
        <v>70</v>
      </c>
      <c r="C12" s="11" t="s">
        <v>48</v>
      </c>
      <c r="D12" s="12" t="s">
        <v>26</v>
      </c>
      <c r="E12" s="13" t="s">
        <v>37</v>
      </c>
      <c r="F12" s="43" t="s">
        <v>80</v>
      </c>
      <c r="G12" s="12" t="s">
        <v>12</v>
      </c>
      <c r="H12" s="23">
        <v>5</v>
      </c>
      <c r="I12" s="22">
        <v>36</v>
      </c>
      <c r="J12" s="23" t="s">
        <v>110</v>
      </c>
      <c r="K12" s="50">
        <v>0</v>
      </c>
      <c r="L12" s="21">
        <v>4</v>
      </c>
      <c r="M12" s="22">
        <v>38</v>
      </c>
      <c r="N12" s="23">
        <v>2</v>
      </c>
      <c r="O12" s="22">
        <v>42</v>
      </c>
      <c r="P12" s="16">
        <f t="shared" si="0"/>
        <v>116</v>
      </c>
    </row>
    <row r="13" spans="1:16" ht="31.5">
      <c r="A13" s="20">
        <v>4</v>
      </c>
      <c r="B13" s="10">
        <v>324</v>
      </c>
      <c r="C13" s="11" t="s">
        <v>42</v>
      </c>
      <c r="D13" s="12" t="s">
        <v>26</v>
      </c>
      <c r="E13" s="13" t="s">
        <v>65</v>
      </c>
      <c r="F13" s="36" t="s">
        <v>84</v>
      </c>
      <c r="G13" s="12" t="s">
        <v>12</v>
      </c>
      <c r="H13" s="23" t="s">
        <v>110</v>
      </c>
      <c r="I13" s="22">
        <v>0</v>
      </c>
      <c r="J13" s="23" t="s">
        <v>110</v>
      </c>
      <c r="K13" s="50">
        <v>0</v>
      </c>
      <c r="L13" s="21">
        <v>2</v>
      </c>
      <c r="M13" s="22">
        <v>42</v>
      </c>
      <c r="N13" s="23">
        <v>1</v>
      </c>
      <c r="O13" s="22">
        <v>45</v>
      </c>
      <c r="P13" s="16">
        <f t="shared" si="0"/>
        <v>87</v>
      </c>
    </row>
    <row r="14" spans="1:16" ht="25.5">
      <c r="A14" s="20">
        <v>5</v>
      </c>
      <c r="B14" s="10">
        <v>17</v>
      </c>
      <c r="C14" s="11" t="s">
        <v>77</v>
      </c>
      <c r="D14" s="12" t="s">
        <v>13</v>
      </c>
      <c r="E14" s="42" t="s">
        <v>47</v>
      </c>
      <c r="F14" s="36" t="s">
        <v>78</v>
      </c>
      <c r="G14" s="12" t="s">
        <v>32</v>
      </c>
      <c r="H14" s="23" t="s">
        <v>110</v>
      </c>
      <c r="I14" s="22">
        <v>0</v>
      </c>
      <c r="J14" s="23" t="s">
        <v>110</v>
      </c>
      <c r="K14" s="50">
        <v>0</v>
      </c>
      <c r="L14" s="21">
        <v>5</v>
      </c>
      <c r="M14" s="22">
        <v>36</v>
      </c>
      <c r="N14" s="23">
        <v>5</v>
      </c>
      <c r="O14" s="22">
        <v>36</v>
      </c>
      <c r="P14" s="16">
        <f t="shared" si="0"/>
        <v>72</v>
      </c>
    </row>
    <row r="15" spans="1:16" ht="31.5">
      <c r="A15" s="20">
        <v>6</v>
      </c>
      <c r="B15" s="10">
        <v>16</v>
      </c>
      <c r="C15" s="11" t="s">
        <v>76</v>
      </c>
      <c r="D15" s="12" t="s">
        <v>13</v>
      </c>
      <c r="E15" s="13" t="s">
        <v>20</v>
      </c>
      <c r="F15" s="36" t="s">
        <v>19</v>
      </c>
      <c r="G15" s="12" t="s">
        <v>12</v>
      </c>
      <c r="H15" s="23" t="s">
        <v>110</v>
      </c>
      <c r="I15" s="22">
        <v>0</v>
      </c>
      <c r="J15" s="23" t="s">
        <v>110</v>
      </c>
      <c r="K15" s="50">
        <v>0</v>
      </c>
      <c r="L15" s="21">
        <v>7</v>
      </c>
      <c r="M15" s="22">
        <v>34</v>
      </c>
      <c r="N15" s="23">
        <v>6</v>
      </c>
      <c r="O15" s="22">
        <v>35</v>
      </c>
      <c r="P15" s="16">
        <f t="shared" si="0"/>
        <v>69</v>
      </c>
    </row>
    <row r="16" spans="1:16" ht="31.5">
      <c r="A16" s="20">
        <v>7</v>
      </c>
      <c r="B16" s="10">
        <v>353</v>
      </c>
      <c r="C16" s="11" t="s">
        <v>85</v>
      </c>
      <c r="D16" s="12" t="s">
        <v>13</v>
      </c>
      <c r="E16" s="13" t="s">
        <v>29</v>
      </c>
      <c r="F16" s="36" t="s">
        <v>86</v>
      </c>
      <c r="G16" s="12" t="s">
        <v>12</v>
      </c>
      <c r="H16" s="23" t="s">
        <v>110</v>
      </c>
      <c r="I16" s="22">
        <v>0</v>
      </c>
      <c r="J16" s="23" t="s">
        <v>110</v>
      </c>
      <c r="K16" s="50">
        <v>0</v>
      </c>
      <c r="L16" s="21">
        <v>6</v>
      </c>
      <c r="M16" s="22">
        <v>35</v>
      </c>
      <c r="N16" s="23">
        <v>8</v>
      </c>
      <c r="O16" s="22">
        <v>33</v>
      </c>
      <c r="P16" s="16">
        <f t="shared" si="0"/>
        <v>68</v>
      </c>
    </row>
    <row r="17" spans="1:16" ht="31.5">
      <c r="A17" s="20">
        <v>8</v>
      </c>
      <c r="B17" s="10">
        <v>920</v>
      </c>
      <c r="C17" s="11" t="s">
        <v>88</v>
      </c>
      <c r="D17" s="12" t="s">
        <v>13</v>
      </c>
      <c r="E17" s="13" t="s">
        <v>37</v>
      </c>
      <c r="F17" s="36" t="s">
        <v>89</v>
      </c>
      <c r="G17" s="12" t="s">
        <v>32</v>
      </c>
      <c r="H17" s="23" t="s">
        <v>110</v>
      </c>
      <c r="I17" s="22">
        <v>0</v>
      </c>
      <c r="J17" s="23" t="s">
        <v>110</v>
      </c>
      <c r="K17" s="50">
        <v>0</v>
      </c>
      <c r="L17" s="21">
        <v>9</v>
      </c>
      <c r="M17" s="22">
        <v>32</v>
      </c>
      <c r="N17" s="23">
        <v>7</v>
      </c>
      <c r="O17" s="22">
        <v>34</v>
      </c>
      <c r="P17" s="16">
        <f t="shared" si="0"/>
        <v>66</v>
      </c>
    </row>
    <row r="18" spans="1:16" ht="31.5">
      <c r="A18" s="20">
        <v>9</v>
      </c>
      <c r="B18" s="10">
        <v>223</v>
      </c>
      <c r="C18" s="11" t="s">
        <v>83</v>
      </c>
      <c r="D18" s="12" t="s">
        <v>13</v>
      </c>
      <c r="E18" s="13" t="s">
        <v>50</v>
      </c>
      <c r="F18" s="36" t="s">
        <v>19</v>
      </c>
      <c r="G18" s="12" t="s">
        <v>12</v>
      </c>
      <c r="H18" s="23" t="s">
        <v>110</v>
      </c>
      <c r="I18" s="22">
        <v>0</v>
      </c>
      <c r="J18" s="23" t="s">
        <v>110</v>
      </c>
      <c r="K18" s="50">
        <v>0</v>
      </c>
      <c r="L18" s="21">
        <v>8</v>
      </c>
      <c r="M18" s="22">
        <v>33</v>
      </c>
      <c r="N18" s="23">
        <v>9</v>
      </c>
      <c r="O18" s="22">
        <v>32</v>
      </c>
      <c r="P18" s="16">
        <f t="shared" si="0"/>
        <v>65</v>
      </c>
    </row>
    <row r="19" spans="1:16" ht="31.5">
      <c r="A19" s="20">
        <v>10</v>
      </c>
      <c r="B19" s="10">
        <v>214</v>
      </c>
      <c r="C19" s="11" t="s">
        <v>99</v>
      </c>
      <c r="D19" s="12" t="s">
        <v>13</v>
      </c>
      <c r="E19" s="13" t="s">
        <v>50</v>
      </c>
      <c r="F19" s="36" t="s">
        <v>100</v>
      </c>
      <c r="G19" s="12" t="s">
        <v>43</v>
      </c>
      <c r="H19" s="23" t="s">
        <v>110</v>
      </c>
      <c r="I19" s="22">
        <v>0</v>
      </c>
      <c r="J19" s="23" t="s">
        <v>110</v>
      </c>
      <c r="K19" s="50">
        <v>0</v>
      </c>
      <c r="L19" s="21">
        <v>10</v>
      </c>
      <c r="M19" s="22">
        <v>31</v>
      </c>
      <c r="N19" s="23">
        <v>10</v>
      </c>
      <c r="O19" s="22">
        <v>31</v>
      </c>
      <c r="P19" s="16">
        <f t="shared" si="0"/>
        <v>62</v>
      </c>
    </row>
    <row r="20" spans="1:16" ht="31.5">
      <c r="A20" s="20">
        <v>11</v>
      </c>
      <c r="B20" s="10">
        <v>434</v>
      </c>
      <c r="C20" s="11" t="s">
        <v>87</v>
      </c>
      <c r="D20" s="12" t="s">
        <v>13</v>
      </c>
      <c r="E20" s="13" t="s">
        <v>107</v>
      </c>
      <c r="F20" s="36" t="s">
        <v>79</v>
      </c>
      <c r="G20" s="12" t="s">
        <v>12</v>
      </c>
      <c r="H20" s="23" t="s">
        <v>110</v>
      </c>
      <c r="I20" s="22">
        <v>0</v>
      </c>
      <c r="J20" s="23" t="s">
        <v>110</v>
      </c>
      <c r="K20" s="50">
        <v>0</v>
      </c>
      <c r="L20" s="21">
        <v>11</v>
      </c>
      <c r="M20" s="22">
        <v>30</v>
      </c>
      <c r="N20" s="23">
        <v>11</v>
      </c>
      <c r="O20" s="22">
        <v>30</v>
      </c>
      <c r="P20" s="16">
        <f t="shared" si="0"/>
        <v>60</v>
      </c>
    </row>
    <row r="21" spans="1:16" ht="31.5">
      <c r="A21" s="20">
        <v>12</v>
      </c>
      <c r="B21" s="10">
        <v>136</v>
      </c>
      <c r="C21" s="11" t="s">
        <v>111</v>
      </c>
      <c r="D21" s="12" t="s">
        <v>34</v>
      </c>
      <c r="E21" s="13" t="s">
        <v>24</v>
      </c>
      <c r="F21" s="36" t="s">
        <v>112</v>
      </c>
      <c r="G21" s="12" t="s">
        <v>32</v>
      </c>
      <c r="H21" s="23">
        <v>1</v>
      </c>
      <c r="I21" s="22">
        <v>45</v>
      </c>
      <c r="J21" s="23" t="s">
        <v>110</v>
      </c>
      <c r="K21" s="50">
        <v>0</v>
      </c>
      <c r="L21" s="21" t="s">
        <v>110</v>
      </c>
      <c r="M21" s="22">
        <v>0</v>
      </c>
      <c r="N21" s="23" t="s">
        <v>110</v>
      </c>
      <c r="O21" s="22">
        <v>0</v>
      </c>
      <c r="P21" s="16">
        <f t="shared" si="0"/>
        <v>45</v>
      </c>
    </row>
    <row r="22" spans="1:16" ht="31.5">
      <c r="A22" s="20">
        <v>13</v>
      </c>
      <c r="B22" s="10">
        <v>421</v>
      </c>
      <c r="C22" s="11" t="s">
        <v>41</v>
      </c>
      <c r="D22" s="12" t="s">
        <v>34</v>
      </c>
      <c r="E22" s="13" t="s">
        <v>102</v>
      </c>
      <c r="F22" s="36" t="s">
        <v>103</v>
      </c>
      <c r="G22" s="12" t="s">
        <v>32</v>
      </c>
      <c r="H22" s="23">
        <v>4</v>
      </c>
      <c r="I22" s="22">
        <v>38</v>
      </c>
      <c r="J22" s="23" t="s">
        <v>110</v>
      </c>
      <c r="K22" s="50">
        <v>0</v>
      </c>
      <c r="L22" s="21" t="s">
        <v>110</v>
      </c>
      <c r="M22" s="22">
        <v>0</v>
      </c>
      <c r="N22" s="23" t="s">
        <v>110</v>
      </c>
      <c r="O22" s="22">
        <v>0</v>
      </c>
      <c r="P22" s="16">
        <f t="shared" si="0"/>
        <v>38</v>
      </c>
    </row>
    <row r="23" spans="1:16" ht="32.25" thickBot="1">
      <c r="A23" s="37" t="s">
        <v>110</v>
      </c>
      <c r="B23" s="34">
        <v>216</v>
      </c>
      <c r="C23" s="31" t="s">
        <v>82</v>
      </c>
      <c r="D23" s="32" t="s">
        <v>13</v>
      </c>
      <c r="E23" s="33" t="s">
        <v>50</v>
      </c>
      <c r="F23" s="38" t="s">
        <v>19</v>
      </c>
      <c r="G23" s="32" t="s">
        <v>32</v>
      </c>
      <c r="H23" s="41" t="s">
        <v>110</v>
      </c>
      <c r="I23" s="40">
        <v>0</v>
      </c>
      <c r="J23" s="41" t="s">
        <v>110</v>
      </c>
      <c r="K23" s="51">
        <v>0</v>
      </c>
      <c r="L23" s="39" t="s">
        <v>36</v>
      </c>
      <c r="M23" s="40">
        <v>0</v>
      </c>
      <c r="N23" s="41" t="s">
        <v>35</v>
      </c>
      <c r="O23" s="40">
        <v>0</v>
      </c>
      <c r="P23" s="17">
        <f t="shared" si="0"/>
        <v>0</v>
      </c>
    </row>
    <row r="25" spans="1:12" s="15" customFormat="1" ht="15.75">
      <c r="A25" s="52" t="s">
        <v>14</v>
      </c>
      <c r="B25" s="52"/>
      <c r="C25" s="52"/>
      <c r="D25" s="52"/>
      <c r="E25" s="52"/>
      <c r="F25" s="52"/>
      <c r="G25" s="52"/>
      <c r="H25" s="14"/>
      <c r="I25" s="14"/>
      <c r="J25" s="14"/>
      <c r="K25" s="14"/>
      <c r="L25" s="45"/>
    </row>
    <row r="26" spans="1:12" s="15" customFormat="1" ht="15.75">
      <c r="A26" s="14" t="s">
        <v>49</v>
      </c>
      <c r="B26" s="14"/>
      <c r="C26" s="14"/>
      <c r="D26" s="14"/>
      <c r="E26" s="14"/>
      <c r="F26" s="14"/>
      <c r="G26" s="14"/>
      <c r="H26" s="24"/>
      <c r="I26" s="24"/>
      <c r="J26" s="24"/>
      <c r="K26" s="24"/>
      <c r="L26" s="14"/>
    </row>
    <row r="27" spans="1:12" s="15" customFormat="1" ht="15.75">
      <c r="A27" s="14"/>
      <c r="B27" s="14"/>
      <c r="C27" s="14"/>
      <c r="D27" s="14"/>
      <c r="E27" s="14"/>
      <c r="F27" s="14"/>
      <c r="G27" s="14"/>
      <c r="H27" s="24"/>
      <c r="I27" s="24"/>
      <c r="J27" s="24"/>
      <c r="K27" s="24"/>
      <c r="L27" s="14"/>
    </row>
    <row r="28" spans="1:12" s="15" customFormat="1" ht="15.75">
      <c r="A28" s="52" t="s">
        <v>15</v>
      </c>
      <c r="B28" s="52"/>
      <c r="C28" s="52"/>
      <c r="D28" s="52"/>
      <c r="E28" s="52"/>
      <c r="F28" s="52"/>
      <c r="G28" s="52"/>
      <c r="H28" s="52"/>
      <c r="I28" s="52"/>
      <c r="J28" s="52"/>
      <c r="K28" s="25"/>
      <c r="L28" s="45"/>
    </row>
    <row r="29" spans="1:12" s="15" customFormat="1" ht="15.75">
      <c r="A29" s="14" t="s">
        <v>17</v>
      </c>
      <c r="B29" s="14"/>
      <c r="C29" s="14"/>
      <c r="D29" s="14"/>
      <c r="E29" s="14"/>
      <c r="F29" s="14"/>
      <c r="G29" s="14"/>
      <c r="H29" s="14"/>
      <c r="I29" s="14"/>
      <c r="J29" s="14"/>
      <c r="K29" s="25"/>
      <c r="L29" s="14"/>
    </row>
  </sheetData>
  <sheetProtection/>
  <mergeCells count="28">
    <mergeCell ref="A25:G25"/>
    <mergeCell ref="A28:J28"/>
    <mergeCell ref="H6:K6"/>
    <mergeCell ref="L6:O6"/>
    <mergeCell ref="L7:M7"/>
    <mergeCell ref="N7:O7"/>
    <mergeCell ref="L8:L9"/>
    <mergeCell ref="M8:M9"/>
    <mergeCell ref="N8:N9"/>
    <mergeCell ref="O8:O9"/>
    <mergeCell ref="G7:G9"/>
    <mergeCell ref="H7:I7"/>
    <mergeCell ref="J7:K7"/>
    <mergeCell ref="P7:P9"/>
    <mergeCell ref="H8:H9"/>
    <mergeCell ref="I8:I9"/>
    <mergeCell ref="J8:J9"/>
    <mergeCell ref="K8:K9"/>
    <mergeCell ref="A2:P2"/>
    <mergeCell ref="A3:P3"/>
    <mergeCell ref="A4:P4"/>
    <mergeCell ref="A5:P5"/>
    <mergeCell ref="A7:A9"/>
    <mergeCell ref="B7:B9"/>
    <mergeCell ref="C7:C9"/>
    <mergeCell ref="D7:D9"/>
    <mergeCell ref="E7:E9"/>
    <mergeCell ref="F7:F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L10:L23 H10:H23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N10:N23 J10:J23">
      <formula1>1</formula1>
      <formula2>60</formula2>
    </dataValidation>
  </dataValidations>
  <printOptions/>
  <pageMargins left="0.1968503937007874" right="0.1968503937007874" top="0.1968503937007874" bottom="0.1968503937007874" header="0" footer="0"/>
  <pageSetup horizontalDpi="180" verticalDpi="18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4.421875" style="0" customWidth="1"/>
    <col min="2" max="2" width="6.00390625" style="0" customWidth="1"/>
    <col min="3" max="3" width="21.421875" style="30" customWidth="1"/>
    <col min="4" max="4" width="3.7109375" style="30" customWidth="1"/>
    <col min="5" max="5" width="34.57421875" style="30" customWidth="1"/>
    <col min="6" max="6" width="21.57421875" style="0" customWidth="1"/>
    <col min="7" max="7" width="9.140625" style="0" customWidth="1"/>
    <col min="8" max="8" width="4.421875" style="0" customWidth="1"/>
    <col min="9" max="9" width="4.28125" style="0" customWidth="1"/>
    <col min="10" max="10" width="3.57421875" style="0" customWidth="1"/>
    <col min="11" max="11" width="3.421875" style="0" customWidth="1"/>
    <col min="12" max="12" width="4.421875" style="0" customWidth="1"/>
    <col min="13" max="13" width="4.28125" style="0" customWidth="1"/>
    <col min="14" max="14" width="3.57421875" style="0" customWidth="1"/>
    <col min="15" max="15" width="4.7109375" style="0" customWidth="1"/>
    <col min="16" max="16" width="7.57421875" style="0" customWidth="1"/>
  </cols>
  <sheetData>
    <row r="1" spans="1:16" ht="30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9.5" customHeight="1">
      <c r="A2" s="66" t="s">
        <v>124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customHeight="1">
      <c r="A3" s="66" t="s">
        <v>113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5" customHeight="1">
      <c r="A4" s="81" t="s">
        <v>114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26.25" customHeight="1">
      <c r="A5" s="82" t="s">
        <v>92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26.25" customHeight="1" thickBot="1">
      <c r="A6" s="49"/>
      <c r="B6" s="49"/>
      <c r="C6" s="49"/>
      <c r="D6" s="49"/>
      <c r="E6" s="49"/>
      <c r="F6" s="49"/>
      <c r="G6" s="49"/>
      <c r="H6" s="82" t="s">
        <v>115</v>
      </c>
      <c r="I6" s="82"/>
      <c r="J6" s="82"/>
      <c r="K6" s="82"/>
      <c r="L6" s="82" t="s">
        <v>116</v>
      </c>
      <c r="M6" s="82"/>
      <c r="N6" s="82"/>
      <c r="O6" s="82"/>
      <c r="P6" s="49"/>
    </row>
    <row r="7" spans="1:16" ht="15" customHeight="1">
      <c r="A7" s="68" t="s">
        <v>0</v>
      </c>
      <c r="B7" s="70" t="s">
        <v>1</v>
      </c>
      <c r="C7" s="72" t="s">
        <v>2</v>
      </c>
      <c r="D7" s="70" t="s">
        <v>3</v>
      </c>
      <c r="E7" s="72" t="s">
        <v>4</v>
      </c>
      <c r="F7" s="70" t="s">
        <v>5</v>
      </c>
      <c r="G7" s="53" t="s">
        <v>6</v>
      </c>
      <c r="H7" s="55" t="s">
        <v>7</v>
      </c>
      <c r="I7" s="56"/>
      <c r="J7" s="57" t="s">
        <v>8</v>
      </c>
      <c r="K7" s="58"/>
      <c r="L7" s="55" t="s">
        <v>7</v>
      </c>
      <c r="M7" s="56"/>
      <c r="N7" s="57" t="s">
        <v>8</v>
      </c>
      <c r="O7" s="58"/>
      <c r="P7" s="59" t="s">
        <v>9</v>
      </c>
    </row>
    <row r="8" spans="1:16" ht="15" customHeight="1">
      <c r="A8" s="69"/>
      <c r="B8" s="71"/>
      <c r="C8" s="73"/>
      <c r="D8" s="71"/>
      <c r="E8" s="74"/>
      <c r="F8" s="71"/>
      <c r="G8" s="54"/>
      <c r="H8" s="62" t="s">
        <v>10</v>
      </c>
      <c r="I8" s="63" t="s">
        <v>11</v>
      </c>
      <c r="J8" s="64" t="s">
        <v>10</v>
      </c>
      <c r="K8" s="65" t="s">
        <v>11</v>
      </c>
      <c r="L8" s="62" t="s">
        <v>10</v>
      </c>
      <c r="M8" s="63" t="s">
        <v>11</v>
      </c>
      <c r="N8" s="64" t="s">
        <v>10</v>
      </c>
      <c r="O8" s="65" t="s">
        <v>11</v>
      </c>
      <c r="P8" s="60"/>
    </row>
    <row r="9" spans="1:16" ht="15.75" thickBot="1">
      <c r="A9" s="83"/>
      <c r="B9" s="84"/>
      <c r="C9" s="85"/>
      <c r="D9" s="84"/>
      <c r="E9" s="86"/>
      <c r="F9" s="84"/>
      <c r="G9" s="79"/>
      <c r="H9" s="75"/>
      <c r="I9" s="76"/>
      <c r="J9" s="77"/>
      <c r="K9" s="78"/>
      <c r="L9" s="75"/>
      <c r="M9" s="76"/>
      <c r="N9" s="77"/>
      <c r="O9" s="78"/>
      <c r="P9" s="80"/>
    </row>
    <row r="10" spans="1:16" ht="31.5">
      <c r="A10" s="1">
        <v>1</v>
      </c>
      <c r="B10" s="2">
        <v>47</v>
      </c>
      <c r="C10" s="3" t="s">
        <v>39</v>
      </c>
      <c r="D10" s="4" t="s">
        <v>34</v>
      </c>
      <c r="E10" s="5" t="s">
        <v>93</v>
      </c>
      <c r="F10" s="35" t="s">
        <v>94</v>
      </c>
      <c r="G10" s="4" t="s">
        <v>32</v>
      </c>
      <c r="H10" s="8">
        <v>2</v>
      </c>
      <c r="I10" s="7">
        <v>42</v>
      </c>
      <c r="J10" s="8" t="s">
        <v>110</v>
      </c>
      <c r="K10" s="44">
        <v>0</v>
      </c>
      <c r="L10" s="6">
        <v>1</v>
      </c>
      <c r="M10" s="7">
        <v>45</v>
      </c>
      <c r="N10" s="8">
        <v>1</v>
      </c>
      <c r="O10" s="7">
        <v>45</v>
      </c>
      <c r="P10" s="9">
        <f aca="true" t="shared" si="0" ref="P10:P17">SUM(I10+K10+M10+O10)</f>
        <v>132</v>
      </c>
    </row>
    <row r="11" spans="1:16" ht="15.75" customHeight="1">
      <c r="A11" s="20">
        <v>2</v>
      </c>
      <c r="B11" s="10">
        <v>127</v>
      </c>
      <c r="C11" s="11" t="s">
        <v>97</v>
      </c>
      <c r="D11" s="12" t="s">
        <v>22</v>
      </c>
      <c r="E11" s="13" t="s">
        <v>93</v>
      </c>
      <c r="F11" s="36" t="s">
        <v>98</v>
      </c>
      <c r="G11" s="12" t="s">
        <v>43</v>
      </c>
      <c r="H11" s="23">
        <v>3</v>
      </c>
      <c r="I11" s="22">
        <v>40</v>
      </c>
      <c r="J11" s="23" t="s">
        <v>110</v>
      </c>
      <c r="K11" s="50">
        <v>0</v>
      </c>
      <c r="L11" s="21">
        <v>5</v>
      </c>
      <c r="M11" s="22">
        <v>36</v>
      </c>
      <c r="N11" s="23">
        <v>4</v>
      </c>
      <c r="O11" s="22">
        <v>38</v>
      </c>
      <c r="P11" s="16">
        <f t="shared" si="0"/>
        <v>114</v>
      </c>
    </row>
    <row r="12" spans="1:16" ht="15.75" customHeight="1">
      <c r="A12" s="20">
        <v>3</v>
      </c>
      <c r="B12" s="10">
        <v>807</v>
      </c>
      <c r="C12" s="11" t="s">
        <v>104</v>
      </c>
      <c r="D12" s="12" t="s">
        <v>13</v>
      </c>
      <c r="E12" s="13" t="s">
        <v>107</v>
      </c>
      <c r="F12" s="36" t="s">
        <v>19</v>
      </c>
      <c r="G12" s="12" t="s">
        <v>32</v>
      </c>
      <c r="H12" s="23">
        <v>4</v>
      </c>
      <c r="I12" s="22">
        <v>38</v>
      </c>
      <c r="J12" s="23" t="s">
        <v>110</v>
      </c>
      <c r="K12" s="50">
        <v>0</v>
      </c>
      <c r="L12" s="21">
        <v>6</v>
      </c>
      <c r="M12" s="22">
        <v>35</v>
      </c>
      <c r="N12" s="23">
        <v>6</v>
      </c>
      <c r="O12" s="22">
        <v>35</v>
      </c>
      <c r="P12" s="16">
        <f t="shared" si="0"/>
        <v>108</v>
      </c>
    </row>
    <row r="13" spans="1:16" ht="31.5">
      <c r="A13" s="20">
        <v>4</v>
      </c>
      <c r="B13" s="10">
        <v>304</v>
      </c>
      <c r="C13" s="11" t="s">
        <v>101</v>
      </c>
      <c r="D13" s="12" t="s">
        <v>16</v>
      </c>
      <c r="E13" s="13" t="s">
        <v>102</v>
      </c>
      <c r="F13" s="36" t="s">
        <v>106</v>
      </c>
      <c r="G13" s="12" t="s">
        <v>18</v>
      </c>
      <c r="H13" s="23">
        <v>1</v>
      </c>
      <c r="I13" s="22">
        <v>45</v>
      </c>
      <c r="J13" s="23" t="s">
        <v>110</v>
      </c>
      <c r="K13" s="50">
        <v>0</v>
      </c>
      <c r="L13" s="21">
        <v>3</v>
      </c>
      <c r="M13" s="22">
        <v>40</v>
      </c>
      <c r="N13" s="23" t="s">
        <v>35</v>
      </c>
      <c r="O13" s="22">
        <v>0</v>
      </c>
      <c r="P13" s="16">
        <f t="shared" si="0"/>
        <v>85</v>
      </c>
    </row>
    <row r="14" spans="1:16" ht="15.75">
      <c r="A14" s="20">
        <v>5</v>
      </c>
      <c r="B14" s="10">
        <v>421</v>
      </c>
      <c r="C14" s="11" t="s">
        <v>41</v>
      </c>
      <c r="D14" s="12" t="s">
        <v>34</v>
      </c>
      <c r="E14" s="13" t="s">
        <v>102</v>
      </c>
      <c r="F14" s="36" t="s">
        <v>103</v>
      </c>
      <c r="G14" s="12" t="s">
        <v>32</v>
      </c>
      <c r="H14" s="23" t="s">
        <v>110</v>
      </c>
      <c r="I14" s="22">
        <v>0</v>
      </c>
      <c r="J14" s="23" t="s">
        <v>110</v>
      </c>
      <c r="K14" s="50">
        <v>0</v>
      </c>
      <c r="L14" s="21">
        <v>2</v>
      </c>
      <c r="M14" s="22">
        <v>42</v>
      </c>
      <c r="N14" s="23">
        <v>2</v>
      </c>
      <c r="O14" s="22">
        <v>42</v>
      </c>
      <c r="P14" s="16">
        <f t="shared" si="0"/>
        <v>84</v>
      </c>
    </row>
    <row r="15" spans="1:16" ht="15.75" customHeight="1">
      <c r="A15" s="20">
        <v>6</v>
      </c>
      <c r="B15" s="10">
        <v>53</v>
      </c>
      <c r="C15" s="11" t="s">
        <v>46</v>
      </c>
      <c r="D15" s="12" t="s">
        <v>26</v>
      </c>
      <c r="E15" s="13" t="s">
        <v>47</v>
      </c>
      <c r="F15" s="36" t="s">
        <v>105</v>
      </c>
      <c r="G15" s="12" t="s">
        <v>18</v>
      </c>
      <c r="H15" s="23" t="s">
        <v>110</v>
      </c>
      <c r="I15" s="22">
        <v>0</v>
      </c>
      <c r="J15" s="23" t="s">
        <v>110</v>
      </c>
      <c r="K15" s="50">
        <v>0</v>
      </c>
      <c r="L15" s="21">
        <v>4</v>
      </c>
      <c r="M15" s="22">
        <v>38</v>
      </c>
      <c r="N15" s="23">
        <v>3</v>
      </c>
      <c r="O15" s="22">
        <v>40</v>
      </c>
      <c r="P15" s="16">
        <f t="shared" si="0"/>
        <v>78</v>
      </c>
    </row>
    <row r="16" spans="1:16" ht="15.75" customHeight="1">
      <c r="A16" s="20">
        <v>7</v>
      </c>
      <c r="B16" s="10">
        <v>54</v>
      </c>
      <c r="C16" s="11" t="s">
        <v>95</v>
      </c>
      <c r="D16" s="12" t="s">
        <v>13</v>
      </c>
      <c r="E16" s="13" t="s">
        <v>29</v>
      </c>
      <c r="F16" s="36" t="s">
        <v>96</v>
      </c>
      <c r="G16" s="12" t="s">
        <v>33</v>
      </c>
      <c r="H16" s="23" t="s">
        <v>110</v>
      </c>
      <c r="I16" s="22">
        <v>0</v>
      </c>
      <c r="J16" s="23" t="s">
        <v>110</v>
      </c>
      <c r="K16" s="50">
        <v>0</v>
      </c>
      <c r="L16" s="21">
        <v>7</v>
      </c>
      <c r="M16" s="22">
        <v>34</v>
      </c>
      <c r="N16" s="23">
        <v>5</v>
      </c>
      <c r="O16" s="22">
        <v>36</v>
      </c>
      <c r="P16" s="16">
        <f t="shared" si="0"/>
        <v>70</v>
      </c>
    </row>
    <row r="17" spans="1:16" ht="15.75" customHeight="1" thickBot="1">
      <c r="A17" s="37">
        <v>8</v>
      </c>
      <c r="B17" s="34">
        <v>42</v>
      </c>
      <c r="C17" s="31" t="s">
        <v>117</v>
      </c>
      <c r="D17" s="32" t="s">
        <v>13</v>
      </c>
      <c r="E17" s="33" t="s">
        <v>118</v>
      </c>
      <c r="F17" s="38" t="s">
        <v>119</v>
      </c>
      <c r="G17" s="32" t="s">
        <v>32</v>
      </c>
      <c r="H17" s="41">
        <v>5</v>
      </c>
      <c r="I17" s="40">
        <v>36</v>
      </c>
      <c r="J17" s="41" t="s">
        <v>110</v>
      </c>
      <c r="K17" s="51">
        <v>0</v>
      </c>
      <c r="L17" s="39" t="s">
        <v>110</v>
      </c>
      <c r="M17" s="40">
        <v>0</v>
      </c>
      <c r="N17" s="41" t="s">
        <v>110</v>
      </c>
      <c r="O17" s="40">
        <v>0</v>
      </c>
      <c r="P17" s="17">
        <f t="shared" si="0"/>
        <v>36</v>
      </c>
    </row>
    <row r="18" spans="1:16" s="30" customFormat="1" ht="7.5" customHeight="1">
      <c r="A18" s="26"/>
      <c r="B18" s="26"/>
      <c r="C18" s="27"/>
      <c r="D18" s="26"/>
      <c r="E18" s="28"/>
      <c r="F18" s="29"/>
      <c r="G18" s="26"/>
      <c r="H18" s="29"/>
      <c r="I18" s="29"/>
      <c r="J18" s="29"/>
      <c r="K18" s="29"/>
      <c r="L18" s="29"/>
      <c r="M18" s="29"/>
      <c r="N18" s="29"/>
      <c r="O18" s="29"/>
      <c r="P18" s="29"/>
    </row>
    <row r="20" spans="1:16" s="15" customFormat="1" ht="15.75">
      <c r="A20" s="52" t="s">
        <v>14</v>
      </c>
      <c r="B20" s="52"/>
      <c r="C20" s="52"/>
      <c r="D20" s="52"/>
      <c r="E20" s="52"/>
      <c r="F20" s="52"/>
      <c r="G20" s="52"/>
      <c r="H20" s="14"/>
      <c r="I20" s="14"/>
      <c r="J20" s="14"/>
      <c r="K20" s="14"/>
      <c r="L20" s="14"/>
      <c r="M20" s="14"/>
      <c r="N20" s="14"/>
      <c r="O20" s="14"/>
      <c r="P20" s="45"/>
    </row>
    <row r="21" spans="1:16" s="15" customFormat="1" ht="15.75">
      <c r="A21" s="14" t="s">
        <v>49</v>
      </c>
      <c r="B21" s="14"/>
      <c r="C21" s="14"/>
      <c r="D21" s="14"/>
      <c r="E21" s="14"/>
      <c r="F21" s="14"/>
      <c r="G21" s="14"/>
      <c r="H21" s="24"/>
      <c r="I21" s="24"/>
      <c r="J21" s="24"/>
      <c r="K21" s="24"/>
      <c r="L21" s="24"/>
      <c r="M21" s="24"/>
      <c r="N21" s="24"/>
      <c r="O21" s="24"/>
      <c r="P21" s="14"/>
    </row>
    <row r="22" spans="1:16" s="15" customFormat="1" ht="15.75">
      <c r="A22" s="14"/>
      <c r="B22" s="14"/>
      <c r="C22" s="14"/>
      <c r="D22" s="14"/>
      <c r="E22" s="14"/>
      <c r="F22" s="14"/>
      <c r="G22" s="14"/>
      <c r="H22" s="24"/>
      <c r="I22" s="24"/>
      <c r="J22" s="24"/>
      <c r="K22" s="24"/>
      <c r="L22" s="24"/>
      <c r="M22" s="24"/>
      <c r="N22" s="24"/>
      <c r="O22" s="24"/>
      <c r="P22" s="14"/>
    </row>
    <row r="23" spans="1:16" s="15" customFormat="1" ht="15.75">
      <c r="A23" s="52" t="s">
        <v>15</v>
      </c>
      <c r="B23" s="52"/>
      <c r="C23" s="52"/>
      <c r="D23" s="52"/>
      <c r="E23" s="52"/>
      <c r="F23" s="52"/>
      <c r="G23" s="52"/>
      <c r="H23" s="52"/>
      <c r="I23" s="52"/>
      <c r="J23" s="52"/>
      <c r="K23" s="25"/>
      <c r="L23" s="25"/>
      <c r="M23" s="25"/>
      <c r="N23" s="25"/>
      <c r="O23" s="25"/>
      <c r="P23" s="45"/>
    </row>
    <row r="24" spans="1:16" s="15" customFormat="1" ht="15.75">
      <c r="A24" s="14" t="s">
        <v>17</v>
      </c>
      <c r="B24" s="14"/>
      <c r="C24" s="14"/>
      <c r="D24" s="14"/>
      <c r="E24" s="14"/>
      <c r="F24" s="14"/>
      <c r="G24" s="14"/>
      <c r="H24" s="14"/>
      <c r="I24" s="14"/>
      <c r="J24" s="14"/>
      <c r="K24" s="25"/>
      <c r="L24" s="14"/>
      <c r="M24" s="14"/>
      <c r="N24" s="14"/>
      <c r="O24" s="25"/>
      <c r="P24" s="14"/>
    </row>
  </sheetData>
  <sheetProtection/>
  <mergeCells count="28">
    <mergeCell ref="H6:K6"/>
    <mergeCell ref="L6:O6"/>
    <mergeCell ref="A20:G20"/>
    <mergeCell ref="A23:J23"/>
    <mergeCell ref="L7:M7"/>
    <mergeCell ref="N7:O7"/>
    <mergeCell ref="L8:L9"/>
    <mergeCell ref="M8:M9"/>
    <mergeCell ref="N8:N9"/>
    <mergeCell ref="O8:O9"/>
    <mergeCell ref="G7:G9"/>
    <mergeCell ref="H7:I7"/>
    <mergeCell ref="J7:K7"/>
    <mergeCell ref="P7:P9"/>
    <mergeCell ref="H8:H9"/>
    <mergeCell ref="I8:I9"/>
    <mergeCell ref="J8:J9"/>
    <mergeCell ref="K8:K9"/>
    <mergeCell ref="A2:P2"/>
    <mergeCell ref="A3:P3"/>
    <mergeCell ref="A4:P4"/>
    <mergeCell ref="A5:P5"/>
    <mergeCell ref="A7:A9"/>
    <mergeCell ref="B7:B9"/>
    <mergeCell ref="C7:C9"/>
    <mergeCell ref="D7:D9"/>
    <mergeCell ref="E7:E9"/>
    <mergeCell ref="F7:F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8 L10:L18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18 N10:N18">
      <formula1>1</formula1>
      <formula2>60</formula2>
    </dataValidation>
  </dataValidations>
  <printOptions/>
  <pageMargins left="0.1968503937007874" right="0.1968503937007874" top="0.1968503937007874" bottom="0.1968503937007874" header="0" footer="0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2019-02-24T22:37:05Z</dcterms:modified>
  <cp:category/>
  <cp:version/>
  <cp:contentType/>
  <cp:contentStatus/>
</cp:coreProperties>
</file>